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LEY Y DISPOSICIONES 2020\INICIATIVA COMISION FINAL\INICIATIVA COMISION H DEFINI\Cuadro Comparativo Dispos2020\"/>
    </mc:Choice>
  </mc:AlternateContent>
  <bookViews>
    <workbookView xWindow="0" yWindow="0" windowWidth="25200" windowHeight="12570"/>
  </bookViews>
  <sheets>
    <sheet name="DISP ADMTVAS 2020" sheetId="1" r:id="rId1"/>
  </sheets>
  <externalReferences>
    <externalReference r:id="rId2"/>
    <externalReference r:id="rId3"/>
    <externalReference r:id="rId4"/>
    <externalReference r:id="rId5"/>
    <externalReference r:id="rId6"/>
  </externalReferences>
  <definedNames>
    <definedName name="_16vs17">'DISP ADMTVAS 2020'!#REF!</definedName>
    <definedName name="_17">'DISP ADMTVAS 2020'!#REF!</definedName>
    <definedName name="_17vs18">'DISP ADMTVAS 2020'!#REF!</definedName>
    <definedName name="_18">'DISP ADMTVAS 2020'!#REF!</definedName>
    <definedName name="_ago16">'[1]reportes 2016'!$AC:$AE</definedName>
    <definedName name="_COMP16Y17">[2]LEY!#REF!</definedName>
    <definedName name="_ingcosto">#REF!</definedName>
    <definedName name="_ley16">[2]LEY!#REF!</definedName>
    <definedName name="_ley17">[2]LEY!#REF!</definedName>
    <definedName name="_RASTRO1">#REF!</definedName>
    <definedName name="_RASTRO2">#REF!</definedName>
    <definedName name="_RASTRO3">#REF!</definedName>
    <definedName name="agosto">#REF!</definedName>
    <definedName name="_xlnm.Print_Area" localSheetId="0">'DISP ADMTVAS 2020'!$F$324:$J$324</definedName>
    <definedName name="art33fr4">#REF!</definedName>
    <definedName name="art5b">#REF!</definedName>
    <definedName name="comp16vs15">[2]LEY!#REF!</definedName>
    <definedName name="comparativo">'DISP ADMTVAS 2020'!#REF!</definedName>
    <definedName name="costosd">_F26C7</definedName>
    <definedName name="costosdif">#REF!</definedName>
    <definedName name="crii20">[3]PRONCRI20!$D:$K</definedName>
    <definedName name="fracc2">#REF!</definedName>
    <definedName name="i">[4]Hoja1!$C$46:$H$52</definedName>
    <definedName name="lc">[4]Hoja1!$C$45:$H$45</definedName>
    <definedName name="lg">[4]Hoja1!$C$40:$H$44</definedName>
    <definedName name="lm">[4]Hoja1!$C$32:$H$39</definedName>
    <definedName name="mercados">[4]Hoja1!$A$4:$H$52</definedName>
    <definedName name="mesa">[4]Hoja1!$C$6:$H$14</definedName>
    <definedName name="mi">[4]Hoja1!$C$15:$H$31</definedName>
    <definedName name="Print_Area" localSheetId="0">'DISP ADMTVAS 2020'!#REF!</definedName>
    <definedName name="Print_Titles" localSheetId="0">'DISP ADMTVAS 2020'!$1:$2</definedName>
    <definedName name="proytarifa">[5]tarifa!$G$59:$K$70</definedName>
    <definedName name="resumenprop">[5]tarifa!$A$40:$E$68</definedName>
    <definedName name="septiembre">#REF!</definedName>
    <definedName name="simapagfraccI">#REF!</definedName>
    <definedName name="_xlnm.Print_Titles" localSheetId="0">'DISP ADMTVAS 2020'!$2:$2</definedName>
    <definedName name="v">[4]Hoja1!$C$4:$H$5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10" i="1" l="1"/>
  <c r="J407" i="1"/>
  <c r="J406" i="1"/>
  <c r="J403" i="1"/>
  <c r="J402" i="1"/>
  <c r="J393" i="1"/>
  <c r="J392" i="1"/>
  <c r="J390" i="1"/>
  <c r="J389" i="1"/>
  <c r="J387" i="1"/>
  <c r="J386" i="1"/>
  <c r="J378" i="1"/>
  <c r="J375" i="1"/>
  <c r="J374" i="1"/>
  <c r="J371" i="1"/>
  <c r="J357" i="1"/>
  <c r="J356" i="1"/>
  <c r="J355" i="1"/>
  <c r="J354" i="1"/>
  <c r="J353" i="1"/>
  <c r="J352" i="1"/>
  <c r="J351" i="1"/>
  <c r="J349" i="1"/>
  <c r="J340" i="1"/>
  <c r="J338" i="1"/>
  <c r="J337" i="1"/>
  <c r="J326" i="1"/>
  <c r="J325" i="1"/>
  <c r="J324" i="1"/>
  <c r="J323" i="1"/>
  <c r="J322" i="1"/>
  <c r="J321" i="1"/>
  <c r="J320" i="1"/>
  <c r="J319" i="1"/>
  <c r="J313" i="1"/>
  <c r="J312" i="1"/>
  <c r="J311" i="1"/>
  <c r="J309" i="1"/>
  <c r="J308" i="1"/>
  <c r="J307" i="1"/>
  <c r="J305" i="1"/>
  <c r="J304" i="1"/>
  <c r="J302" i="1"/>
  <c r="J301" i="1"/>
  <c r="J298" i="1"/>
  <c r="J296" i="1"/>
  <c r="J290" i="1"/>
  <c r="J289" i="1"/>
  <c r="J279" i="1"/>
  <c r="J277" i="1"/>
  <c r="J276" i="1"/>
  <c r="J275" i="1"/>
  <c r="J273" i="1"/>
  <c r="J272" i="1"/>
  <c r="J271" i="1"/>
  <c r="J262" i="1"/>
  <c r="J261" i="1"/>
  <c r="J258" i="1"/>
  <c r="J257" i="1"/>
  <c r="J256" i="1"/>
  <c r="J254" i="1"/>
  <c r="J253" i="1"/>
  <c r="J249" i="1"/>
  <c r="J246" i="1"/>
  <c r="J244" i="1"/>
  <c r="J243" i="1"/>
  <c r="J240" i="1"/>
  <c r="K240" i="1"/>
  <c r="K239" i="1"/>
  <c r="J239" i="1"/>
  <c r="J238" i="1"/>
  <c r="K238" i="1"/>
  <c r="J237" i="1"/>
  <c r="K237" i="1"/>
  <c r="K236" i="1"/>
  <c r="J236" i="1"/>
  <c r="J235" i="1"/>
  <c r="K235" i="1"/>
  <c r="K234" i="1"/>
  <c r="J234" i="1"/>
  <c r="J233" i="1"/>
  <c r="K233" i="1"/>
  <c r="K232" i="1"/>
  <c r="J232" i="1"/>
  <c r="J228" i="1"/>
  <c r="J227" i="1"/>
  <c r="J226" i="1"/>
  <c r="J225" i="1"/>
  <c r="J223" i="1"/>
  <c r="J222" i="1"/>
  <c r="J219" i="1"/>
  <c r="J217" i="1"/>
  <c r="J214" i="1"/>
  <c r="J212" i="1"/>
  <c r="J211" i="1"/>
  <c r="J208" i="1"/>
  <c r="J207" i="1"/>
  <c r="J203" i="1"/>
  <c r="J202" i="1"/>
  <c r="J200" i="1"/>
  <c r="J199" i="1"/>
  <c r="J189" i="1"/>
  <c r="J186" i="1"/>
  <c r="J181" i="1"/>
  <c r="J178" i="1"/>
  <c r="J177" i="1"/>
  <c r="J176" i="1"/>
  <c r="J175" i="1"/>
  <c r="J174" i="1"/>
  <c r="J173" i="1"/>
  <c r="J172" i="1"/>
  <c r="J171" i="1"/>
  <c r="J169" i="1"/>
  <c r="J167" i="1"/>
  <c r="J166" i="1"/>
  <c r="J165" i="1"/>
  <c r="J164" i="1"/>
  <c r="J163" i="1"/>
  <c r="J162" i="1"/>
  <c r="J161" i="1"/>
  <c r="J160" i="1"/>
  <c r="J158" i="1"/>
  <c r="J157" i="1"/>
  <c r="J155" i="1"/>
  <c r="J146" i="1"/>
  <c r="J137" i="1"/>
  <c r="J134" i="1"/>
  <c r="J133" i="1"/>
  <c r="J132" i="1"/>
  <c r="J131" i="1"/>
  <c r="J124" i="1"/>
  <c r="J122" i="1"/>
  <c r="J121" i="1"/>
  <c r="J120" i="1"/>
  <c r="J119" i="1"/>
  <c r="J118" i="1"/>
  <c r="J117" i="1"/>
  <c r="J115" i="1"/>
  <c r="J114" i="1"/>
  <c r="J112" i="1"/>
  <c r="J109" i="1"/>
  <c r="J108" i="1"/>
  <c r="J107" i="1"/>
  <c r="J99" i="1"/>
  <c r="J97" i="1"/>
  <c r="J96" i="1"/>
  <c r="K90" i="1"/>
  <c r="J90" i="1"/>
  <c r="K86" i="1"/>
  <c r="J86" i="1"/>
  <c r="K85" i="1"/>
  <c r="J85" i="1"/>
  <c r="K84" i="1"/>
  <c r="J84" i="1"/>
  <c r="K82" i="1"/>
  <c r="J82" i="1"/>
  <c r="K81" i="1"/>
  <c r="J81" i="1"/>
  <c r="K80" i="1"/>
  <c r="J80" i="1"/>
  <c r="K79" i="1"/>
  <c r="J79" i="1"/>
  <c r="J77" i="1"/>
  <c r="J75" i="1"/>
  <c r="J74" i="1"/>
  <c r="J73" i="1"/>
  <c r="J70" i="1"/>
  <c r="J68" i="1"/>
  <c r="J61" i="1"/>
  <c r="J60" i="1"/>
  <c r="J59" i="1"/>
  <c r="J58" i="1"/>
  <c r="J57" i="1"/>
  <c r="J56" i="1"/>
  <c r="J49" i="1"/>
  <c r="J48" i="1"/>
  <c r="J46" i="1"/>
  <c r="J41" i="1"/>
  <c r="J39" i="1"/>
  <c r="J38" i="1"/>
  <c r="J37" i="1"/>
  <c r="J36" i="1"/>
  <c r="J33" i="1"/>
  <c r="J31" i="1"/>
  <c r="J30" i="1"/>
  <c r="J27" i="1"/>
  <c r="J25" i="1"/>
  <c r="J24" i="1"/>
  <c r="J23" i="1"/>
  <c r="J22" i="1"/>
  <c r="J21" i="1"/>
  <c r="J20" i="1"/>
  <c r="J17" i="1"/>
</calcChain>
</file>

<file path=xl/sharedStrings.xml><?xml version="1.0" encoding="utf-8"?>
<sst xmlns="http://schemas.openxmlformats.org/spreadsheetml/2006/main" count="837" uniqueCount="410">
  <si>
    <t>Disposiciones Administrativas 2019</t>
  </si>
  <si>
    <t>COMPARATIVO</t>
  </si>
  <si>
    <t>Disposiciones Administrativas 2020</t>
  </si>
  <si>
    <t xml:space="preserve"> 4. ESTRUCTURA DEL CUERPO NORMATIVO</t>
  </si>
  <si>
    <t>CAPITULO PRIMERO.</t>
  </si>
  <si>
    <t>DISPOSICIONES GENERALES.</t>
  </si>
  <si>
    <r>
      <t>ARTÍCULO 1.-</t>
    </r>
    <r>
      <rPr>
        <sz val="11"/>
        <rFont val="Arial"/>
        <family val="2"/>
      </rPr>
      <t xml:space="preserve"> Las presentes disposiciones administrativas tienen por objeto el establecimiento de  tarifas y cuotas para regular y ordenar los ingresos municipales, que corresponde fijar al Honorable Ayuntamiento; así como determinar las sanciones aplicables que  señalan los reglamentos respectivos.</t>
    </r>
  </si>
  <si>
    <t>CAPITULO SEGUNDO</t>
  </si>
  <si>
    <t>POR ARRENDAMIENTO, EXPLOTACIÓN, USO O ENAJENACIÓN</t>
  </si>
  <si>
    <t>DE BIENES MUEBLES E INMUEBLES PROPIEDAD DEL MUNICIPIO</t>
  </si>
  <si>
    <r>
      <t xml:space="preserve">ARTÍCULO 2.- </t>
    </r>
    <r>
      <rPr>
        <sz val="11"/>
        <rFont val="Arial"/>
        <family val="2"/>
      </rPr>
      <t xml:space="preserve"> Los productos por venta u ocupación de locales o exteriores en mercados municipales y accesorios establecido en el artículo 258, fracción III de la Ley de Hacienda para los Municipios del Estado de Guanajuato, se cobrarán conforme a la siguiente:</t>
    </r>
  </si>
  <si>
    <t>T A R I F A :</t>
  </si>
  <si>
    <t>I.- Cuotas en el Mercado Hidalgo</t>
  </si>
  <si>
    <r>
      <t>Ocupación de hasta 1m</t>
    </r>
    <r>
      <rPr>
        <vertAlign val="superscript"/>
        <sz val="11"/>
        <rFont val="Arial"/>
        <family val="2"/>
      </rPr>
      <t>2</t>
    </r>
    <r>
      <rPr>
        <sz val="11"/>
        <rFont val="Arial"/>
        <family val="2"/>
      </rPr>
      <t xml:space="preserve"> , pagará una tarifa fija, por mes.</t>
    </r>
  </si>
  <si>
    <t>Por metro cuadrado o fracción excedente, pagará atendiendo a la zona de ubicación del local u ocupación:</t>
  </si>
  <si>
    <t>Zona</t>
  </si>
  <si>
    <r>
      <t>Tarifa mensual/m</t>
    </r>
    <r>
      <rPr>
        <vertAlign val="superscript"/>
        <sz val="11"/>
        <rFont val="Arial"/>
        <family val="2"/>
      </rPr>
      <t>2</t>
    </r>
  </si>
  <si>
    <t>a) Zona A</t>
  </si>
  <si>
    <t>b) Zona AA</t>
  </si>
  <si>
    <t>c) Zona B</t>
  </si>
  <si>
    <t>d) Zona C</t>
  </si>
  <si>
    <t>e) Zona CC</t>
  </si>
  <si>
    <t>f) Zona D</t>
  </si>
  <si>
    <t>II.- Cuotas en el Mercado Gavira</t>
  </si>
  <si>
    <t>Zona de ubicación del local</t>
  </si>
  <si>
    <t>b) Zona B</t>
  </si>
  <si>
    <t>III.- Cuotas en el Mercado Embajadoras</t>
  </si>
  <si>
    <r>
      <t>Ocupación de hasta 1m</t>
    </r>
    <r>
      <rPr>
        <vertAlign val="superscript"/>
        <sz val="11"/>
        <rFont val="Arial"/>
        <family val="2"/>
      </rPr>
      <t xml:space="preserve">2 </t>
    </r>
    <r>
      <rPr>
        <sz val="11"/>
        <rFont val="Arial"/>
        <family val="2"/>
      </rPr>
      <t>, pagará una tarifa fija, por mes.</t>
    </r>
  </si>
  <si>
    <t>c) Zona C</t>
  </si>
  <si>
    <t>d) Zona D</t>
  </si>
  <si>
    <r>
      <rPr>
        <b/>
        <sz val="11"/>
        <rFont val="Arial"/>
        <family val="2"/>
      </rPr>
      <t>IV</t>
    </r>
    <r>
      <rPr>
        <sz val="11"/>
        <rFont val="Arial"/>
        <family val="2"/>
      </rPr>
      <t xml:space="preserve">. </t>
    </r>
    <r>
      <rPr>
        <b/>
        <sz val="11"/>
        <rFont val="Arial"/>
        <family val="2"/>
      </rPr>
      <t xml:space="preserve">Cuotas en el Mercado de Artesanías Ex Estación del Ferrocarril </t>
    </r>
  </si>
  <si>
    <t>Por metro cuadrado o fracción, por mes.</t>
  </si>
  <si>
    <t>El cobro se realizará de acuerdo a la asignación de los espacios que señale el título de concesión, expedido por el H. Ayuntamiento.</t>
  </si>
  <si>
    <r>
      <t>ARTÍCULO 3.-</t>
    </r>
    <r>
      <rPr>
        <sz val="11"/>
        <rFont val="Arial"/>
        <family val="2"/>
      </rPr>
      <t xml:space="preserve">  Los productos por expedición de la concesión  de locales en Mercados Municipales, conforme al  Reglamento de Mercados para el Municipio de Guanajuato, se cobrarán conforme a la siguiente:</t>
    </r>
  </si>
  <si>
    <r>
      <t>ARTÍCULO 3.-</t>
    </r>
    <r>
      <rPr>
        <sz val="11"/>
        <color theme="1"/>
        <rFont val="Arial"/>
        <family val="2"/>
      </rPr>
      <t xml:space="preserve">  Los productos por expedición de la concesión  de locales en Mercados Municipales, conforme al  Reglamento de Mercados para el Municipio de Guanajuato, se cobrarán conforme a la siguiente:</t>
    </r>
  </si>
  <si>
    <t>TARIFA</t>
  </si>
  <si>
    <t>a) Expedición de Título de concesión</t>
  </si>
  <si>
    <t xml:space="preserve">b) Refrendo anual de Título de Concesión.     </t>
  </si>
  <si>
    <t>Eliminar</t>
  </si>
  <si>
    <t xml:space="preserve">c) Expedición de Credencial          </t>
  </si>
  <si>
    <t xml:space="preserve">d) Reposición de credencial </t>
  </si>
  <si>
    <t xml:space="preserve">e) Reconocimiento ante Presidencia Municipal del giro              </t>
  </si>
  <si>
    <r>
      <t>ARTÍCULO 4.-</t>
    </r>
    <r>
      <rPr>
        <sz val="11"/>
        <rFont val="Arial"/>
        <family val="2"/>
      </rPr>
      <t xml:space="preserve"> Los productos por arrendamiento, explotación, uso o enajenación de bienes muebles e inmuebles, que percibirá el municipio de Guanajuato, fundadas en el artículo 248 fracción I de la Ley de Hacienda para los Municipios se causarán  y liquidarán de conformidad con la siguiente:</t>
    </r>
  </si>
  <si>
    <t>I.- Museo Momias ubicado en la Ciudad de Guanajuato y Comunidad Sangre de Cristo</t>
  </si>
  <si>
    <t xml:space="preserve">C o n c e p t o                                                           </t>
  </si>
  <si>
    <t>Cuota por persona</t>
  </si>
  <si>
    <t xml:space="preserve">a) Adultos.                                                                                            </t>
  </si>
  <si>
    <t xml:space="preserve">b) Estudiantes y Maestros, con credencial vigente.                                                         </t>
  </si>
  <si>
    <t xml:space="preserve">c) Niños con estura mayor a 1.20m.                                                                    </t>
  </si>
  <si>
    <t xml:space="preserve">d) Adultos mayores de 60 años, previa acreditación </t>
  </si>
  <si>
    <t>e) Residentes de la Ciudad de Guanajuato, previa acreditación.</t>
  </si>
  <si>
    <t>f) Uso de cámara fotográfica o de video.</t>
  </si>
  <si>
    <t>Los niños de hasta 1.20m de estatura  y las personas con capacidades diferentes, entran gratis.</t>
  </si>
  <si>
    <t>Los niños menores de 6 años y las personas con discapacidad, entran gratis.</t>
  </si>
  <si>
    <t>Modificación concepto</t>
  </si>
  <si>
    <r>
      <rPr>
        <b/>
        <sz val="11"/>
        <rFont val="Arial"/>
        <family val="2"/>
      </rPr>
      <t xml:space="preserve">II.- </t>
    </r>
    <r>
      <rPr>
        <sz val="11"/>
        <rFont val="Arial"/>
        <family val="2"/>
      </rPr>
      <t xml:space="preserve">Museo Calas de San Diego.                                          </t>
    </r>
  </si>
  <si>
    <t xml:space="preserve"> Cuota por persona</t>
  </si>
  <si>
    <r>
      <rPr>
        <b/>
        <sz val="11"/>
        <rFont val="Arial"/>
        <family val="2"/>
      </rPr>
      <t xml:space="preserve">a) </t>
    </r>
    <r>
      <rPr>
        <sz val="11"/>
        <rFont val="Arial"/>
        <family val="2"/>
      </rPr>
      <t xml:space="preserve">Entrada general.                                                                                    </t>
    </r>
  </si>
  <si>
    <r>
      <rPr>
        <b/>
        <sz val="11"/>
        <rFont val="Arial"/>
        <family val="2"/>
      </rPr>
      <t xml:space="preserve">III.- </t>
    </r>
    <r>
      <rPr>
        <sz val="11"/>
        <rFont val="Arial"/>
        <family val="2"/>
      </rPr>
      <t xml:space="preserve">Monumento al Pípila                                                        </t>
    </r>
  </si>
  <si>
    <t xml:space="preserve">Entrada general.                                                                                        </t>
  </si>
  <si>
    <r>
      <rPr>
        <b/>
        <sz val="11"/>
        <rFont val="Arial"/>
        <family val="2"/>
      </rPr>
      <t xml:space="preserve">IV.- </t>
    </r>
    <r>
      <rPr>
        <sz val="11"/>
        <rFont val="Arial"/>
        <family val="2"/>
      </rPr>
      <t xml:space="preserve">Unidad Deportiva Juan José Torres Landa.                                        </t>
    </r>
  </si>
  <si>
    <r>
      <rPr>
        <b/>
        <sz val="11"/>
        <rFont val="Arial"/>
        <family val="2"/>
      </rPr>
      <t>a)</t>
    </r>
    <r>
      <rPr>
        <sz val="11"/>
        <rFont val="Arial"/>
        <family val="2"/>
      </rPr>
      <t xml:space="preserve"> Por acceso a la deportiva y uso del estacionamiento.</t>
    </r>
  </si>
  <si>
    <t>Tarifa</t>
  </si>
  <si>
    <t>1.Adultos, cuota por persona.</t>
  </si>
  <si>
    <t>2.Niños con estatura mayor a 1.20m, cuota por persona.</t>
  </si>
  <si>
    <t>3. Acceso por vehículo, cuota por día.</t>
  </si>
  <si>
    <r>
      <rPr>
        <b/>
        <sz val="11"/>
        <rFont val="Arial"/>
        <family val="2"/>
      </rPr>
      <t xml:space="preserve">b) </t>
    </r>
    <r>
      <rPr>
        <sz val="11"/>
        <rFont val="Arial"/>
        <family val="2"/>
      </rPr>
      <t>Uso de Instalaciones deportivas:</t>
    </r>
  </si>
  <si>
    <t>1. Canchas de tenis, cuota por persona, por 2 horas.</t>
  </si>
  <si>
    <t>2. Canchas de fútbol, cuota por hora.</t>
  </si>
  <si>
    <t>Cuota Diurna</t>
  </si>
  <si>
    <t>Cuota Nocturna</t>
  </si>
  <si>
    <t>2.1 Campo de fútbol profesional</t>
  </si>
  <si>
    <t>2.2 Campo de fútbol Juvenil</t>
  </si>
  <si>
    <t>2.3 Campo Infantil</t>
  </si>
  <si>
    <t>2.4 Campo de fútbol uruguayo</t>
  </si>
  <si>
    <t>3. Uso de auditorio</t>
  </si>
  <si>
    <t>3.1 Por evento</t>
  </si>
  <si>
    <t>3.2 Uso de cancha techada del auditorio, por hora</t>
  </si>
  <si>
    <t>3.3 Uso de cancha para eventos no deportivos, por día</t>
  </si>
  <si>
    <t>3.4 Uso de cancha de basquetbol exteriores 1,2,3,4 cuota nocturna por partido de liga</t>
  </si>
  <si>
    <t>Nuevo</t>
  </si>
  <si>
    <t>3.5 Uso de cancha de basquetbol femenil 2 cuota nocturna por partido de liga</t>
  </si>
  <si>
    <t>4. Campo de béisbol infantil, por partido</t>
  </si>
  <si>
    <t>5. Pista de atletismo, por evento.</t>
  </si>
  <si>
    <t>6. Gimnasio de aparatos</t>
  </si>
  <si>
    <t>6.1 Entrada general, por hora.</t>
  </si>
  <si>
    <t>6.2 Pago anticipado por semana.</t>
  </si>
  <si>
    <t>6.3 Pago anticipado por  mes.</t>
  </si>
  <si>
    <t>7. Gimnasio de boxeo</t>
  </si>
  <si>
    <t>7.1 Renta por evento, por día.</t>
  </si>
  <si>
    <t>7.2 Entrada general, por hora .</t>
  </si>
  <si>
    <r>
      <rPr>
        <b/>
        <sz val="11"/>
        <rFont val="Arial"/>
        <family val="2"/>
      </rPr>
      <t>c)</t>
    </r>
    <r>
      <rPr>
        <sz val="11"/>
        <rFont val="Arial"/>
        <family val="2"/>
      </rPr>
      <t xml:space="preserve"> Otras instalaciones</t>
    </r>
  </si>
  <si>
    <t>1. Caseta comercial en el interior de la Unidad Deportiva Juan José Torres Landa, por mes.</t>
  </si>
  <si>
    <r>
      <rPr>
        <b/>
        <sz val="11"/>
        <rFont val="Arial"/>
        <family val="2"/>
      </rPr>
      <t>d)</t>
    </r>
    <r>
      <rPr>
        <sz val="11"/>
        <rFont val="Arial"/>
        <family val="2"/>
      </rPr>
      <t xml:space="preserve"> Comercialización como vendedores ambulantes en el interior de la deportiva por mes.</t>
    </r>
  </si>
  <si>
    <r>
      <rPr>
        <b/>
        <sz val="11"/>
        <rFont val="Arial"/>
        <family val="2"/>
      </rPr>
      <t>e)</t>
    </r>
    <r>
      <rPr>
        <sz val="11"/>
        <rFont val="Arial"/>
        <family val="2"/>
      </rPr>
      <t xml:space="preserve"> Publicidad</t>
    </r>
  </si>
  <si>
    <t>1. Estructura para publicidad 2.90 x 1.50 metros por mes</t>
  </si>
  <si>
    <t>2. Anuncio en barda de costo por metro cuadrado por mes</t>
  </si>
  <si>
    <t>Los niños de hasta 1.20m de estatura y los adultos presentando credencial de INAPAM, entran gratis.</t>
  </si>
  <si>
    <r>
      <rPr>
        <b/>
        <sz val="11"/>
        <rFont val="Arial"/>
        <family val="2"/>
      </rPr>
      <t xml:space="preserve">V.- </t>
    </r>
    <r>
      <rPr>
        <sz val="11"/>
        <rFont val="Arial"/>
        <family val="2"/>
      </rPr>
      <t xml:space="preserve"> Unidad Deportiva Lic. Arnulfo Vázquez Nieto.</t>
    </r>
  </si>
  <si>
    <r>
      <rPr>
        <b/>
        <sz val="11"/>
        <rFont val="Arial"/>
        <family val="2"/>
      </rPr>
      <t xml:space="preserve">a) </t>
    </r>
    <r>
      <rPr>
        <sz val="11"/>
        <rFont val="Arial"/>
        <family val="2"/>
      </rPr>
      <t>Por acceso a la deportiva y uso del estacionamiento.</t>
    </r>
  </si>
  <si>
    <t>2. Niños con estatura mayor a 1.20m, cuota por persona.</t>
  </si>
  <si>
    <r>
      <rPr>
        <b/>
        <sz val="11"/>
        <rFont val="Arial"/>
        <family val="2"/>
      </rPr>
      <t>b)</t>
    </r>
    <r>
      <rPr>
        <sz val="11"/>
        <rFont val="Arial"/>
        <family val="2"/>
      </rPr>
      <t xml:space="preserve"> Uso de Instalaciones deportivas:</t>
    </r>
  </si>
  <si>
    <r>
      <rPr>
        <b/>
        <sz val="11"/>
        <color theme="1"/>
        <rFont val="Arial"/>
        <family val="2"/>
      </rPr>
      <t>b)</t>
    </r>
    <r>
      <rPr>
        <sz val="11"/>
        <color theme="1"/>
        <rFont val="Arial"/>
        <family val="2"/>
      </rPr>
      <t xml:space="preserve"> Uso de Instalaciones deportivas:</t>
    </r>
  </si>
  <si>
    <t>1. Canchas de fútbol, cuota por partido.</t>
  </si>
  <si>
    <t>1.1 Campo Empastado.</t>
  </si>
  <si>
    <t>1.2 Campo Empastado cuota nocturna</t>
  </si>
  <si>
    <t>1.2 Campo de tierra.</t>
  </si>
  <si>
    <t>1.3 Campo de tierra.</t>
  </si>
  <si>
    <t>2. Cancha de básquetbol, por partido.</t>
  </si>
  <si>
    <t>3. Campos de béisbol.</t>
  </si>
  <si>
    <t>3.1 Equipo Infantil, por 2 horas</t>
  </si>
  <si>
    <t>3.2 Equipo de Adultos, por 2 horas</t>
  </si>
  <si>
    <t>1.  Asadores, cuota por evento.</t>
  </si>
  <si>
    <t>2. Uso de instalaciones para eventos no deportivos, por evento</t>
  </si>
  <si>
    <t>3.1 Eventos deportivos.</t>
  </si>
  <si>
    <t>3.2 Otros eventos, por día.</t>
  </si>
  <si>
    <r>
      <t xml:space="preserve">c) </t>
    </r>
    <r>
      <rPr>
        <sz val="11"/>
        <rFont val="Arial"/>
        <family val="2"/>
      </rPr>
      <t>Otras Instalaciones</t>
    </r>
  </si>
  <si>
    <t>1. Caseta comercial en el interior de la Unidad Deportiva Lic. Arnulfo Vázquez Nieto, por mes.</t>
  </si>
  <si>
    <r>
      <rPr>
        <b/>
        <sz val="11"/>
        <rFont val="Arial"/>
        <family val="2"/>
      </rPr>
      <t xml:space="preserve">VI.- </t>
    </r>
    <r>
      <rPr>
        <sz val="11"/>
        <rFont val="Arial"/>
        <family val="2"/>
      </rPr>
      <t xml:space="preserve">Centro de Convivencia  El Encino.                                  </t>
    </r>
  </si>
  <si>
    <t>a) Entrada general.</t>
  </si>
  <si>
    <t xml:space="preserve">b) Cabañas, cuota por evento. </t>
  </si>
  <si>
    <t>c) Salón, cuota por evento.</t>
  </si>
  <si>
    <t>d) Kiosco, cuota por evento.</t>
  </si>
  <si>
    <t>f) Renta del Auditorio Cri Cri</t>
  </si>
  <si>
    <t>e) Acceso por vehículo, cuota por hora o fracción que exceda de 15 min.</t>
  </si>
  <si>
    <t>g) Acceso por vehículo, cuota por hora o fracción que exceda de 15 min.</t>
  </si>
  <si>
    <t>h) Renta de espacio para comercialización</t>
  </si>
  <si>
    <r>
      <rPr>
        <b/>
        <sz val="11"/>
        <rFont val="Arial"/>
        <family val="2"/>
      </rPr>
      <t>VII</t>
    </r>
    <r>
      <rPr>
        <sz val="11"/>
        <rFont val="Arial"/>
        <family val="2"/>
      </rPr>
      <t xml:space="preserve">.- Parque de Béisbol José Aguilar y Maya.                   </t>
    </r>
  </si>
  <si>
    <t>1. Entrada general.</t>
  </si>
  <si>
    <t>2. Uso de campo de béisbol, por partido:</t>
  </si>
  <si>
    <t>Cuota diurna</t>
  </si>
  <si>
    <t>Cuota nocturna</t>
  </si>
  <si>
    <t>a) Equipo de Jóvenes o Adultos.</t>
  </si>
  <si>
    <t>b) Equipo infantil o INAPAM.</t>
  </si>
  <si>
    <r>
      <rPr>
        <b/>
        <sz val="11"/>
        <rFont val="Arial"/>
        <family val="2"/>
      </rPr>
      <t>3.</t>
    </r>
    <r>
      <rPr>
        <sz val="11"/>
        <rFont val="Arial"/>
        <family val="2"/>
      </rPr>
      <t xml:space="preserve"> Renta del parque de béisbol, para equipo profesional, por partido.</t>
    </r>
  </si>
  <si>
    <t>4. Casetas comerciales en el interior del parque de béisbol, por mes.</t>
  </si>
  <si>
    <t>5. Anuncio de barda costo por metro cuadrado por mes</t>
  </si>
  <si>
    <r>
      <rPr>
        <b/>
        <sz val="11"/>
        <color theme="1"/>
        <rFont val="Arial"/>
        <family val="2"/>
      </rPr>
      <t>VIII.-</t>
    </r>
    <r>
      <rPr>
        <sz val="11"/>
        <color theme="1"/>
        <rFont val="Arial"/>
        <family val="2"/>
      </rPr>
      <t xml:space="preserve"> Renta de mobiliario para eventos deportivos:</t>
    </r>
  </si>
  <si>
    <t>1. Sonido por evento (2 bocinas y 2 microfonos)</t>
  </si>
  <si>
    <t>2. Pódium de premiación por evento</t>
  </si>
  <si>
    <t>3. Cronómetro por evento</t>
  </si>
  <si>
    <t>4. Arco de meta por evento</t>
  </si>
  <si>
    <r>
      <rPr>
        <b/>
        <sz val="11"/>
        <rFont val="Arial"/>
        <family val="2"/>
      </rPr>
      <t xml:space="preserve">VIII.- </t>
    </r>
    <r>
      <rPr>
        <sz val="11"/>
        <rFont val="Arial"/>
        <family val="2"/>
      </rPr>
      <t>Ocupación de Locales Casetas y Bodegas, por mes.</t>
    </r>
  </si>
  <si>
    <r>
      <rPr>
        <b/>
        <sz val="11"/>
        <rFont val="Arial"/>
        <family val="2"/>
      </rPr>
      <t>a)</t>
    </r>
    <r>
      <rPr>
        <sz val="11"/>
        <rFont val="Arial"/>
        <family val="2"/>
      </rPr>
      <t xml:space="preserve"> Locales</t>
    </r>
  </si>
  <si>
    <t>1.-Presa de la Olla</t>
  </si>
  <si>
    <t>2.-Embarcadero Presa de la Olla</t>
  </si>
  <si>
    <t>Local Grande</t>
  </si>
  <si>
    <t>Local Mediano</t>
  </si>
  <si>
    <t>3.-Centro de Convivencias el Encino</t>
  </si>
  <si>
    <t>4.-Panteón</t>
  </si>
  <si>
    <t>5.-Deportiva Yerbabuena</t>
  </si>
  <si>
    <t>6.-Puente Tepetapa</t>
  </si>
  <si>
    <t>7.- Locales explanada Ex Estación del Ferrocarril.</t>
  </si>
  <si>
    <t>8.- Locales Museo de las Momias</t>
  </si>
  <si>
    <t>9.- Otras áreas del Municipio.</t>
  </si>
  <si>
    <r>
      <rPr>
        <b/>
        <sz val="11"/>
        <rFont val="Arial"/>
        <family val="2"/>
      </rPr>
      <t xml:space="preserve">b) </t>
    </r>
    <r>
      <rPr>
        <sz val="11"/>
        <rFont val="Arial"/>
        <family val="2"/>
      </rPr>
      <t>Casetas</t>
    </r>
  </si>
  <si>
    <t>1.- Revistas</t>
  </si>
  <si>
    <r>
      <rPr>
        <b/>
        <sz val="11"/>
        <rFont val="Arial"/>
        <family val="2"/>
      </rPr>
      <t>c)</t>
    </r>
    <r>
      <rPr>
        <sz val="11"/>
        <rFont val="Arial"/>
        <family val="2"/>
      </rPr>
      <t xml:space="preserve"> Bodegas</t>
    </r>
  </si>
  <si>
    <t>1.-Mercado Hidalgo</t>
  </si>
  <si>
    <t>2.-Mercado Embajadoras</t>
  </si>
  <si>
    <t>3.-Rastro Municipal</t>
  </si>
  <si>
    <r>
      <rPr>
        <b/>
        <sz val="11"/>
        <rFont val="Arial"/>
        <family val="2"/>
      </rPr>
      <t>IX.-</t>
    </r>
    <r>
      <rPr>
        <sz val="11"/>
        <rFont val="Arial"/>
        <family val="2"/>
      </rPr>
      <t xml:space="preserve"> Renta del patio central de Casa de Cultura, por evento.</t>
    </r>
  </si>
  <si>
    <r>
      <rPr>
        <b/>
        <sz val="11"/>
        <rFont val="Arial"/>
        <family val="2"/>
      </rPr>
      <t>X.-</t>
    </r>
    <r>
      <rPr>
        <sz val="11"/>
        <rFont val="Arial"/>
        <family val="2"/>
      </rPr>
      <t xml:space="preserve"> Renta del Auditorio Municipal Jorge Ibargüengoitia en Casa de la Cultura,  por evento artístico - cultural.</t>
    </r>
  </si>
  <si>
    <r>
      <rPr>
        <b/>
        <sz val="11"/>
        <rFont val="Arial"/>
        <family val="2"/>
      </rPr>
      <t>XI.-</t>
    </r>
    <r>
      <rPr>
        <sz val="11"/>
        <rFont val="Arial"/>
        <family val="2"/>
      </rPr>
      <t xml:space="preserve"> Renta del patio del Museo Ex convento Dieguino, por evento artístico cultural.</t>
    </r>
  </si>
  <si>
    <r>
      <rPr>
        <b/>
        <sz val="11"/>
        <rFont val="Arial"/>
        <family val="2"/>
      </rPr>
      <t>XII.-</t>
    </r>
    <r>
      <rPr>
        <sz val="11"/>
        <rFont val="Arial"/>
        <family val="2"/>
      </rPr>
      <t xml:space="preserve"> Espectáculo de luz y sonido en Alhóndiga de Granaditas.</t>
    </r>
  </si>
  <si>
    <r>
      <rPr>
        <b/>
        <sz val="11"/>
        <rFont val="Arial"/>
        <family val="2"/>
      </rPr>
      <t>XIII.</t>
    </r>
    <r>
      <rPr>
        <sz val="11"/>
        <rFont val="Arial"/>
        <family val="2"/>
      </rPr>
      <t xml:space="preserve">- Renta de tarima, equipo e instalación, no incluye transportación </t>
    </r>
  </si>
  <si>
    <r>
      <rPr>
        <b/>
        <sz val="11"/>
        <rFont val="Arial"/>
        <family val="2"/>
      </rPr>
      <t>XIV.-</t>
    </r>
    <r>
      <rPr>
        <sz val="11"/>
        <rFont val="Arial"/>
        <family val="2"/>
      </rPr>
      <t xml:space="preserve"> Acceso a Sanitarios Públicos:</t>
    </r>
  </si>
  <si>
    <t>Entrada General</t>
  </si>
  <si>
    <r>
      <rPr>
        <b/>
        <sz val="11"/>
        <rFont val="Arial"/>
        <family val="2"/>
      </rPr>
      <t>XIV.-</t>
    </r>
    <r>
      <rPr>
        <sz val="11"/>
        <rFont val="Arial"/>
        <family val="2"/>
      </rPr>
      <t xml:space="preserve"> Renta del Auditorio de la Yerbabuena</t>
    </r>
  </si>
  <si>
    <r>
      <rPr>
        <b/>
        <sz val="11"/>
        <rFont val="Arial"/>
        <family val="2"/>
      </rPr>
      <t>XV.-</t>
    </r>
    <r>
      <rPr>
        <sz val="11"/>
        <rFont val="Arial"/>
        <family val="2"/>
      </rPr>
      <t xml:space="preserve"> Acceso a Sanitarios Públicos:</t>
    </r>
  </si>
  <si>
    <t>Los sanitarios asignados  se regirán con base al convenio que se firme para tal efecto entre el Municipio y la persona interesada.</t>
  </si>
  <si>
    <t>Las tarifas señaladas en este artículo, aplicarán en tanto no se encuentren en comodato los inmuebles que se señalan.</t>
  </si>
  <si>
    <r>
      <rPr>
        <b/>
        <sz val="11"/>
        <rFont val="Arial"/>
        <family val="2"/>
      </rPr>
      <t xml:space="preserve">XV.- </t>
    </r>
    <r>
      <rPr>
        <sz val="11"/>
        <rFont val="Arial"/>
        <family val="2"/>
      </rPr>
      <t xml:space="preserve">Museo Culto a la muerte.                                          </t>
    </r>
  </si>
  <si>
    <r>
      <rPr>
        <b/>
        <sz val="11"/>
        <color theme="1"/>
        <rFont val="Arial"/>
        <family val="2"/>
      </rPr>
      <t xml:space="preserve">XV.- </t>
    </r>
    <r>
      <rPr>
        <sz val="11"/>
        <color theme="1"/>
        <rFont val="Arial"/>
        <family val="2"/>
      </rPr>
      <t xml:space="preserve">Museo Culto a la muerte.                                          </t>
    </r>
  </si>
  <si>
    <t>Cuota Mínima por persona</t>
  </si>
  <si>
    <t>Cuota Máxima por persona</t>
  </si>
  <si>
    <r>
      <rPr>
        <b/>
        <sz val="11"/>
        <rFont val="Arial"/>
        <family val="2"/>
      </rPr>
      <t xml:space="preserve">XVI.- </t>
    </r>
    <r>
      <rPr>
        <sz val="11"/>
        <rFont val="Arial"/>
        <family val="2"/>
      </rPr>
      <t xml:space="preserve">Museos adyacentes o Exposiciónes temporales.                      </t>
    </r>
  </si>
  <si>
    <t>CAPITULO TERCERO</t>
  </si>
  <si>
    <t>OTROS PRODUCTOS</t>
  </si>
  <si>
    <r>
      <rPr>
        <b/>
        <sz val="11"/>
        <rFont val="Arial"/>
        <family val="2"/>
      </rPr>
      <t>ARTÍCULO 5.-</t>
    </r>
    <r>
      <rPr>
        <sz val="11"/>
        <rFont val="Arial"/>
        <family val="2"/>
      </rPr>
      <t xml:space="preserve"> Por disposiciones establecidas por Tesorería según artículo 258 fracción  V de la Ley de Hacienda para los Municipios del Estado de Guanajuato.</t>
    </r>
  </si>
  <si>
    <t>Bases para licitación, Padrones Municipales</t>
  </si>
  <si>
    <r>
      <rPr>
        <b/>
        <sz val="11"/>
        <rFont val="Arial"/>
        <family val="2"/>
      </rPr>
      <t>I.-</t>
    </r>
    <r>
      <rPr>
        <sz val="11"/>
        <rFont val="Arial"/>
        <family val="2"/>
      </rPr>
      <t xml:space="preserve"> Venta de bases para licitación</t>
    </r>
  </si>
  <si>
    <r>
      <rPr>
        <b/>
        <sz val="11"/>
        <rFont val="Arial"/>
        <family val="2"/>
      </rPr>
      <t>a)</t>
    </r>
    <r>
      <rPr>
        <sz val="11"/>
        <rFont val="Arial"/>
        <family val="2"/>
      </rPr>
      <t xml:space="preserve"> Obra Pública</t>
    </r>
  </si>
  <si>
    <t>1.-Venta de bases para licitación pública nacional (Ley Estatal)</t>
  </si>
  <si>
    <t>2.-Venta de bases para licitación simplificada o invitación a cuando menos 3 personas.</t>
  </si>
  <si>
    <r>
      <rPr>
        <b/>
        <sz val="11"/>
        <rFont val="Arial"/>
        <family val="2"/>
      </rPr>
      <t>b)</t>
    </r>
    <r>
      <rPr>
        <sz val="11"/>
        <rFont val="Arial"/>
        <family val="2"/>
      </rPr>
      <t xml:space="preserve"> Adquisiciones y Servicios Generales</t>
    </r>
  </si>
  <si>
    <t xml:space="preserve">1.- Venta de bases para licitación publica </t>
  </si>
  <si>
    <t>2.- Venta de bases para licitación restringida</t>
  </si>
  <si>
    <r>
      <rPr>
        <b/>
        <sz val="11"/>
        <rFont val="Arial"/>
        <family val="2"/>
      </rPr>
      <t xml:space="preserve">II.- </t>
    </r>
    <r>
      <rPr>
        <sz val="11"/>
        <rFont val="Arial"/>
        <family val="2"/>
      </rPr>
      <t>Padrones Municipales</t>
    </r>
  </si>
  <si>
    <t>a) Inscripción</t>
  </si>
  <si>
    <t>1.- Padrón Contratistas</t>
  </si>
  <si>
    <t>1.- Padrón de Proveedores</t>
  </si>
  <si>
    <t>2.- Padrón de Peritos Fiscales</t>
  </si>
  <si>
    <t xml:space="preserve">b) Refrendo anual </t>
  </si>
  <si>
    <r>
      <rPr>
        <b/>
        <sz val="11"/>
        <rFont val="Arial"/>
        <family val="2"/>
      </rPr>
      <t xml:space="preserve">III.- </t>
    </r>
    <r>
      <rPr>
        <sz val="11"/>
        <rFont val="Arial"/>
        <family val="2"/>
      </rPr>
      <t>Para obtener la constancia de Perito especializado, que incluye copia del Reglamento de Edificación y Mantenimiento para la Ciudad de Guanajuato y su Municipio y aplicación de examen.</t>
    </r>
  </si>
  <si>
    <t>Constancia de registro o refrendo, vigencia un año fiscal.</t>
  </si>
  <si>
    <t>La figura del perito especializado contempla el reglamento de edificación y mantenimiento para la Ciudad de Guanajuato y su Municipio y considera uno de los requisitos tanto para su registro como para su refrendo de pago de derechos correspondientes a la Tesorería Municipal.  Lo anterior basado en los artículos 11 y 12 del reglamento citado.</t>
  </si>
  <si>
    <r>
      <t xml:space="preserve">IV.- </t>
    </r>
    <r>
      <rPr>
        <sz val="11"/>
        <rFont val="Arial"/>
        <family val="2"/>
      </rPr>
      <t>Para obtener la Constancia del perito especializado que señala el  artículo 11 fracción VI del Reglamento de Zonificación, Uso y destino de suelo para el Municipio de Guanajuato.</t>
    </r>
  </si>
  <si>
    <t>Constancia de registro nuevo ingreso, y /o refrendo vigencia un año fiscal</t>
  </si>
  <si>
    <t>Del almacenaje y resguardo de bienes embargados</t>
  </si>
  <si>
    <r>
      <t xml:space="preserve">V.- </t>
    </r>
    <r>
      <rPr>
        <sz val="11"/>
        <rFont val="Arial"/>
        <family val="2"/>
      </rPr>
      <t>Sobre los bienes muebles embargados y resguardados en el recinto fiscal de la Tesorería, por la aplicación del Procedimiento Administrativo de Ejecución, se pagará, por unidad por día, una vez liquidado el crédito fiscal.</t>
    </r>
  </si>
  <si>
    <t>Por el arrastre y pensión de vehículos infraccionados</t>
  </si>
  <si>
    <r>
      <rPr>
        <b/>
        <sz val="11"/>
        <color theme="1"/>
        <rFont val="Arial"/>
        <family val="2"/>
      </rPr>
      <t xml:space="preserve">VI.- </t>
    </r>
    <r>
      <rPr>
        <sz val="11"/>
        <color theme="1"/>
        <rFont val="Arial"/>
        <family val="2"/>
      </rPr>
      <t>Por el arrastre y pensión de vehículos infraccionados.</t>
    </r>
  </si>
  <si>
    <t>a) Por servicio de grúa.</t>
  </si>
  <si>
    <t>b) Arrastre de vehículos infraccionados, por Km.</t>
  </si>
  <si>
    <t>c) Pensión del vehículo, por unidad por día.</t>
  </si>
  <si>
    <t>1.-motocicleta</t>
  </si>
  <si>
    <t>2.-sedán (chico)</t>
  </si>
  <si>
    <t>3.-camioneta</t>
  </si>
  <si>
    <t>4.-camión</t>
  </si>
  <si>
    <t>Por los servicios prestados en Consultorio Dental Municipal</t>
  </si>
  <si>
    <r>
      <rPr>
        <b/>
        <sz val="11"/>
        <rFont val="Arial"/>
        <family val="2"/>
      </rPr>
      <t xml:space="preserve">VII.- </t>
    </r>
    <r>
      <rPr>
        <sz val="11"/>
        <rFont val="Arial"/>
        <family val="2"/>
      </rPr>
      <t>Por los servicios prestados en consultorio dental Municipal.</t>
    </r>
  </si>
  <si>
    <t>Adultos</t>
  </si>
  <si>
    <t>Niños</t>
  </si>
  <si>
    <t>a) Consulta</t>
  </si>
  <si>
    <t>b) Curación</t>
  </si>
  <si>
    <t>c) Resina</t>
  </si>
  <si>
    <t>d) Amalgama</t>
  </si>
  <si>
    <t>e) Limpieza</t>
  </si>
  <si>
    <t>f) Extracción</t>
  </si>
  <si>
    <t>1.Periapical</t>
  </si>
  <si>
    <t>2.Panorámica</t>
  </si>
  <si>
    <t>3.Lateral de cráneo</t>
  </si>
  <si>
    <t>Por los cursos para formación en servicios Digitales</t>
  </si>
  <si>
    <r>
      <t>VIII.</t>
    </r>
    <r>
      <rPr>
        <sz val="11"/>
        <rFont val="Arial"/>
        <family val="2"/>
      </rPr>
      <t>- Por curso para formación en servicios digitales, con duración de hasta 6 horas.</t>
    </r>
  </si>
  <si>
    <t>a) Curso, en el Municipio.</t>
  </si>
  <si>
    <t>b) Curso, en zonas rurales</t>
  </si>
  <si>
    <t>Por otros servicios en estacionamientos municipales</t>
  </si>
  <si>
    <r>
      <rPr>
        <b/>
        <sz val="11"/>
        <rFont val="Arial"/>
        <family val="2"/>
      </rPr>
      <t>IX.-</t>
    </r>
    <r>
      <rPr>
        <sz val="11"/>
        <rFont val="Arial"/>
        <family val="2"/>
      </rPr>
      <t xml:space="preserve"> Reposición de boleto o tarjeta de acceso a Estacionamiento Municipal. </t>
    </r>
  </si>
  <si>
    <t>Adicionalmente se cobrará el tiempo estimado por permanencia en el Estacionamiento.</t>
  </si>
  <si>
    <t>Por otros servicios relacionados con Turismo</t>
  </si>
  <si>
    <r>
      <rPr>
        <b/>
        <sz val="11"/>
        <rFont val="Arial"/>
        <family val="2"/>
      </rPr>
      <t xml:space="preserve">X.- </t>
    </r>
    <r>
      <rPr>
        <sz val="11"/>
        <rFont val="Arial"/>
        <family val="2"/>
      </rPr>
      <t xml:space="preserve">Mapa de la ciudad. </t>
    </r>
  </si>
  <si>
    <t>Por otros servicios en Panteones Municipales</t>
  </si>
  <si>
    <r>
      <t xml:space="preserve">XI. </t>
    </r>
    <r>
      <rPr>
        <sz val="11"/>
        <rFont val="Arial"/>
        <family val="2"/>
      </rPr>
      <t>Por el uso de gavetas para depósito de cenizas, en panteón Municipal.</t>
    </r>
  </si>
  <si>
    <r>
      <t xml:space="preserve">a) </t>
    </r>
    <r>
      <rPr>
        <sz val="11"/>
        <rFont val="Arial"/>
        <family val="2"/>
      </rPr>
      <t>Contrato inicial para uso de las gavetas.</t>
    </r>
  </si>
  <si>
    <t xml:space="preserve">1.-Gaveta con capacidad para 6 Urnas. </t>
  </si>
  <si>
    <t>2.-Gaveta con capacidad para 4 Urnas.</t>
  </si>
  <si>
    <r>
      <t xml:space="preserve">b) </t>
    </r>
    <r>
      <rPr>
        <sz val="11"/>
        <rFont val="Arial"/>
        <family val="2"/>
      </rPr>
      <t>Renovación anual por uso de las gavetas</t>
    </r>
  </si>
  <si>
    <t>a) Gaveta con capacidad para 6 Urnas.</t>
  </si>
  <si>
    <t>b) Gaveta con capacidad para 4 Urnas.</t>
  </si>
  <si>
    <r>
      <rPr>
        <b/>
        <sz val="11"/>
        <rFont val="Arial"/>
        <family val="2"/>
      </rPr>
      <t xml:space="preserve">XII. </t>
    </r>
    <r>
      <rPr>
        <sz val="11"/>
        <rFont val="Arial"/>
        <family val="2"/>
      </rPr>
      <t>Por el refrendo anual por la concesión del servicio de Panteón.</t>
    </r>
  </si>
  <si>
    <t xml:space="preserve">Por otros servicios prestados por el DIF Municipal </t>
  </si>
  <si>
    <r>
      <rPr>
        <b/>
        <sz val="11"/>
        <rFont val="Arial"/>
        <family val="2"/>
      </rPr>
      <t xml:space="preserve">XIII. </t>
    </r>
    <r>
      <rPr>
        <sz val="11"/>
        <rFont val="Arial"/>
        <family val="2"/>
      </rPr>
      <t>Por servicio de transporte público para personas con discapacidad:</t>
    </r>
  </si>
  <si>
    <t>a) Salida del vehículo y hasta 1km.</t>
  </si>
  <si>
    <t>b) Por kilómetro excedente</t>
  </si>
  <si>
    <t>CAPITULO CUARTO</t>
  </si>
  <si>
    <t>POR LA OCUPACIÓN Y APROVECHAMIENTO DE LA VIA PÚBLICA</t>
  </si>
  <si>
    <r>
      <t xml:space="preserve">ARTÍCULO 6.- </t>
    </r>
    <r>
      <rPr>
        <sz val="11"/>
        <rFont val="Arial"/>
        <family val="2"/>
      </rPr>
      <t>El cobro por permisos para la ocupación y aprovechamiento de la vía pública se causará conforme a la siguiente:</t>
    </r>
  </si>
  <si>
    <r>
      <rPr>
        <b/>
        <sz val="11"/>
        <rFont val="Arial"/>
        <family val="2"/>
      </rPr>
      <t>I.-</t>
    </r>
    <r>
      <rPr>
        <sz val="11"/>
        <rFont val="Arial"/>
        <family val="2"/>
      </rPr>
      <t xml:space="preserve"> Permiso para uso de vía pública con la construcción de escaleras, ampliación de banqueta, rampas vehiculares, jardineras y muros, sobre vía pública.  Por metro cuadrado o fracción, vigencia un año.</t>
    </r>
  </si>
  <si>
    <r>
      <rPr>
        <b/>
        <sz val="11"/>
        <rFont val="Arial"/>
        <family val="2"/>
      </rPr>
      <t>II.-</t>
    </r>
    <r>
      <rPr>
        <sz val="11"/>
        <rFont val="Arial"/>
        <family val="2"/>
      </rPr>
      <t xml:space="preserve"> Permiso para colocación de material de construcción en costales por periodos cortos. Vigencia 30 días naturales.                                                                                                                                                      </t>
    </r>
  </si>
  <si>
    <r>
      <rPr>
        <b/>
        <sz val="11"/>
        <rFont val="Arial"/>
        <family val="2"/>
      </rPr>
      <t>III</t>
    </r>
    <r>
      <rPr>
        <sz val="11"/>
        <rFont val="Arial"/>
        <family val="2"/>
      </rPr>
      <t>.- Permiso para instalación de rejas o barandales sobre vía pública. Por metro lineal o fracción, vigencia un año.</t>
    </r>
  </si>
  <si>
    <r>
      <rPr>
        <b/>
        <sz val="11"/>
        <rFont val="Arial"/>
        <family val="2"/>
      </rPr>
      <t>IV</t>
    </r>
    <r>
      <rPr>
        <sz val="11"/>
        <rFont val="Arial"/>
        <family val="2"/>
      </rPr>
      <t>.- Permiso para uso de vía pública con estructuras semifijas, por Metro cuadrado o fracción.</t>
    </r>
  </si>
  <si>
    <t>a) Andamiaje de diversos materiales. Vigencia 30 días naturales</t>
  </si>
  <si>
    <t>b) Casetas Telefónicas. Vigencia 1 año, por pieza.</t>
  </si>
  <si>
    <t>c) Infraestructura de telefonía celular. Vigencia 30 días naturales, por equipo de transmisión y retransmisión.</t>
  </si>
  <si>
    <t>d) Carpas por metro cuadrado</t>
  </si>
  <si>
    <r>
      <t xml:space="preserve">V.- </t>
    </r>
    <r>
      <rPr>
        <sz val="11"/>
        <rFont val="Arial"/>
        <family val="2"/>
      </rPr>
      <t xml:space="preserve">Permiso para excavación o demolición de vía pública, para colocación de infraestructura.  Por metro lineal o fracción. Vigencia 30 días naturales.   </t>
    </r>
    <r>
      <rPr>
        <b/>
        <sz val="11"/>
        <rFont val="Arial"/>
        <family val="2"/>
      </rPr>
      <t xml:space="preserve">                                 </t>
    </r>
  </si>
  <si>
    <t>VII.- Conexiones en usos distintos al habitacional o longitudes  mayores de 10ML. Vigencia 5 días.</t>
  </si>
  <si>
    <t>Metro lineal o fracción</t>
  </si>
  <si>
    <t xml:space="preserve">VIII.-  Excavación para red de drenaje por metro lineal o fracción. </t>
  </si>
  <si>
    <t>IX.- Excavación para red de agua potable , por metro lineal o fracción</t>
  </si>
  <si>
    <r>
      <rPr>
        <b/>
        <sz val="11"/>
        <rFont val="Arial"/>
        <family val="2"/>
      </rPr>
      <t>VI</t>
    </r>
    <r>
      <rPr>
        <sz val="11"/>
        <rFont val="Arial"/>
        <family val="2"/>
      </rPr>
      <t>.- Permiso por la Instalación u ocupación de línea de cableado para uso comercial (Telefonía, cablevisión, cómputo, etc.)</t>
    </r>
  </si>
  <si>
    <t>a) Aérea. Vigencia un año, por metro lineal o fracción.</t>
  </si>
  <si>
    <t>b) Subterránea. Vigencia un año, por metro lineal o fracción.</t>
  </si>
  <si>
    <t>Las fracciones I, III, IV  y VI incluyen la autorización para la excavación o demolición, tendido y uso de la vía publica.</t>
  </si>
  <si>
    <t>Por la Comercialización en vía pública</t>
  </si>
  <si>
    <r>
      <rPr>
        <b/>
        <sz val="11"/>
        <rFont val="Arial"/>
        <family val="2"/>
      </rPr>
      <t>VII.-</t>
    </r>
    <r>
      <rPr>
        <sz val="11"/>
        <rFont val="Arial"/>
        <family val="2"/>
      </rPr>
      <t xml:space="preserve"> Permiso ordinario para uso de vía pública para comercialización en la modalidad de comerciantes fijos o semifijos. </t>
    </r>
  </si>
  <si>
    <r>
      <rPr>
        <b/>
        <sz val="11"/>
        <color theme="1"/>
        <rFont val="Arial"/>
        <family val="2"/>
      </rPr>
      <t>VII.-</t>
    </r>
    <r>
      <rPr>
        <sz val="11"/>
        <color theme="1"/>
        <rFont val="Arial"/>
        <family val="2"/>
      </rPr>
      <t xml:space="preserve"> Permiso ordinario para uso de vía pública para comercialización en la modalidad de comerciantes fijos o semifijos. </t>
    </r>
  </si>
  <si>
    <t>a) Permisos autorizados en zonas I y II, con ocupación de hasta 3m2 por día.</t>
  </si>
  <si>
    <t>Por metro cuadrado o fracción excedente, por día.</t>
  </si>
  <si>
    <t>b) Permisos autorizados en zona III, con ocupación de hasta 3m2 por día.</t>
  </si>
  <si>
    <r>
      <rPr>
        <b/>
        <sz val="11"/>
        <rFont val="Arial"/>
        <family val="2"/>
      </rPr>
      <t>VIII.-</t>
    </r>
    <r>
      <rPr>
        <sz val="11"/>
        <rFont val="Arial"/>
        <family val="2"/>
      </rPr>
      <t xml:space="preserve"> Permiso ordinario para uso de vía pública para comercialización en la modalidad de comerciante ambulante. Por día, atendiendo a la zona señalada en el permiso.</t>
    </r>
  </si>
  <si>
    <r>
      <rPr>
        <b/>
        <sz val="11"/>
        <color theme="1"/>
        <rFont val="Arial"/>
        <family val="2"/>
      </rPr>
      <t>VIII.-</t>
    </r>
    <r>
      <rPr>
        <sz val="11"/>
        <color theme="1"/>
        <rFont val="Arial"/>
        <family val="2"/>
      </rPr>
      <t xml:space="preserve"> Permiso ordinario para uso de vía pública para comercialización en la modalidad de comerciante ambulante. Por día, atendiendo a la zona señalada en el permiso.</t>
    </r>
  </si>
  <si>
    <t>a) Permisos autorizados en zonas I y II.</t>
  </si>
  <si>
    <t>b) Permisos autorizados en zona III.</t>
  </si>
  <si>
    <r>
      <rPr>
        <b/>
        <sz val="11"/>
        <rFont val="Arial"/>
        <family val="2"/>
      </rPr>
      <t>IX.-</t>
    </r>
    <r>
      <rPr>
        <sz val="11"/>
        <rFont val="Arial"/>
        <family val="2"/>
      </rPr>
      <t xml:space="preserve"> Permiso eventual para uso de vía pública para comercialización  en la modalidad de comerciantes fijos o semifijos. Por día, y por metro cuadrado, atendiendo a  la zona señalada en el permiso.</t>
    </r>
  </si>
  <si>
    <r>
      <rPr>
        <b/>
        <sz val="11"/>
        <color theme="1"/>
        <rFont val="Arial"/>
        <family val="2"/>
      </rPr>
      <t>IX.-</t>
    </r>
    <r>
      <rPr>
        <sz val="11"/>
        <color theme="1"/>
        <rFont val="Arial"/>
        <family val="2"/>
      </rPr>
      <t xml:space="preserve"> Permiso eventual para uso de vía pública para comercialización  en la modalidad de comerciantes fijos o semifijos. Por día, y por metro cuadrado, atendiendo a  la zona señalada en el permiso.</t>
    </r>
  </si>
  <si>
    <r>
      <rPr>
        <b/>
        <sz val="11"/>
        <rFont val="Arial"/>
        <family val="2"/>
      </rPr>
      <t>X.-</t>
    </r>
    <r>
      <rPr>
        <sz val="11"/>
        <rFont val="Arial"/>
        <family val="2"/>
      </rPr>
      <t xml:space="preserve"> Permiso eventual por uso de vía pública para comercialización  en la modalidad de comerciante ambulante. Por día, atendiendo a  la zona señalada en el permiso.</t>
    </r>
  </si>
  <si>
    <r>
      <rPr>
        <b/>
        <sz val="11"/>
        <rFont val="Arial"/>
        <family val="2"/>
      </rPr>
      <t xml:space="preserve">XI.- </t>
    </r>
    <r>
      <rPr>
        <sz val="11"/>
        <rFont val="Arial"/>
        <family val="2"/>
      </rPr>
      <t xml:space="preserve">  Casetas o módulos  por metro cuadrado o fracción, por día. </t>
    </r>
  </si>
  <si>
    <r>
      <rPr>
        <b/>
        <sz val="11"/>
        <rFont val="Arial"/>
        <family val="2"/>
      </rPr>
      <t>XII.-</t>
    </r>
    <r>
      <rPr>
        <sz val="11"/>
        <rFont val="Arial"/>
        <family val="2"/>
      </rPr>
      <t xml:space="preserve"> Permiso por uso en vía pública para comercialización, para la instalación de mesas, por mes por metro cuadrado o fracción.</t>
    </r>
  </si>
  <si>
    <t xml:space="preserve">a) Centro histórico.                                                                        </t>
  </si>
  <si>
    <t>b) Plazas y calles adyacentes al centro histórico.</t>
  </si>
  <si>
    <t>c) Otras zonas de la ciudad.</t>
  </si>
  <si>
    <t>Por metro cuadrado adicional autorizado durante Festividades Tradicionales,  la cuota se incrementará un 50%.</t>
  </si>
  <si>
    <t>Este cobro dependerá de las dimensiones autorizadas en el permiso de uso de la vía pública expedido por el Presidente Municipal, conforme al acuerdo emitido por el H. Ayuntamiento.</t>
  </si>
  <si>
    <t>La zona "Centro Histórico" comprende las calles Plaza De La Paz, Callejón De La Condesa, Callejón Del Estudiante, Callejón De La Estrella, Calle Ponciano Aguilar, Calle Del Truco, Calle Luis González Obregón, Pasaje Alexander Von Humboldt (Los Arcos), Calle Allende, Puente De San Antonio, Plazuela Del Quijote, Jardín De La Unión, Calle Sopeña y Calle Manuel Leal.</t>
  </si>
  <si>
    <t>La zona "Plazas y calles adyacentes al Centro Histórico" comprende: Avenida Juárez, Plazuela Del Músico, Plaza De Gavira, Jardín Reforma, Calle Pósitos, Callejón De Cañitos, Callejón De Galarza, Plaza De San Roque, Callejón Miguel De Cervantes Saavedra, Callejón Del Ramillete, Calle Independencia, Callejón De Cantaritos, Plazuela De San Fernando, Plazuela De Los Ángeles, Calle Juan Valle, Calle Alonso, Calle Constancia, Calle Lascurain De Retana, Calle De La Tenaza, Calle Ayuntamiento, Calle De San José, Plazuela Del Baratillo, Calle De Cantarranas, Plazuela De Mexiamora Plazuela Del Ropero, Calle El Campanero, Plaza Allende, Calle Sostenes Rocha, Calle Sangre De Cristo, Calle Padre Belaunzarán, Paseo Madero, Calle San Sebastián Y Calle Del Puertecito.</t>
  </si>
  <si>
    <t>"Otras Zonas de la ciudad" comprende el resto de calles del Municipio.</t>
  </si>
  <si>
    <r>
      <rPr>
        <b/>
        <sz val="11"/>
        <rFont val="Arial"/>
        <family val="2"/>
      </rPr>
      <t xml:space="preserve">XIII.- </t>
    </r>
    <r>
      <rPr>
        <sz val="11"/>
        <rFont val="Arial"/>
        <family val="2"/>
      </rPr>
      <t>Permiso por uso en vía pública para comercialización por Talleres mecánicos por metro lineal o fracción, por mes.</t>
    </r>
  </si>
  <si>
    <r>
      <rPr>
        <b/>
        <sz val="11"/>
        <rFont val="Arial"/>
        <family val="2"/>
      </rPr>
      <t xml:space="preserve">XIV.- </t>
    </r>
    <r>
      <rPr>
        <sz val="11"/>
        <rFont val="Arial"/>
        <family val="2"/>
      </rPr>
      <t>Permiso por uso en vía pública para instalación de Telescopio, unidad por mes.</t>
    </r>
  </si>
  <si>
    <r>
      <rPr>
        <b/>
        <sz val="11"/>
        <rFont val="Arial"/>
        <family val="2"/>
      </rPr>
      <t xml:space="preserve">XV.- </t>
    </r>
    <r>
      <rPr>
        <sz val="11"/>
        <rFont val="Arial"/>
        <family val="2"/>
      </rPr>
      <t>Permiso por uso en vía pública para instalación de</t>
    </r>
    <r>
      <rPr>
        <b/>
        <sz val="11"/>
        <rFont val="Arial"/>
        <family val="2"/>
      </rPr>
      <t xml:space="preserve"> </t>
    </r>
    <r>
      <rPr>
        <sz val="11"/>
        <rFont val="Arial"/>
        <family val="2"/>
      </rPr>
      <t>Juego Mecánico. Por unidad, por día.</t>
    </r>
  </si>
  <si>
    <r>
      <rPr>
        <b/>
        <sz val="11"/>
        <rFont val="Arial"/>
        <family val="2"/>
      </rPr>
      <t>XVI.-</t>
    </r>
    <r>
      <rPr>
        <sz val="11"/>
        <rFont val="Arial"/>
        <family val="2"/>
      </rPr>
      <t xml:space="preserve"> Permiso por uso de la vía pública para difusión fonética de publicidad,  por unidad por día.  </t>
    </r>
  </si>
  <si>
    <r>
      <rPr>
        <b/>
        <sz val="11"/>
        <rFont val="Arial"/>
        <family val="2"/>
      </rPr>
      <t>XVII.</t>
    </r>
    <r>
      <rPr>
        <sz val="11"/>
        <rFont val="Arial"/>
        <family val="2"/>
      </rPr>
      <t>- Permiso por uso de la vía pública para reparto de volantes, vigencia 3 días.</t>
    </r>
  </si>
  <si>
    <r>
      <rPr>
        <b/>
        <sz val="11"/>
        <rFont val="Arial"/>
        <family val="2"/>
      </rPr>
      <t>XVIII.-</t>
    </r>
    <r>
      <rPr>
        <sz val="11"/>
        <rFont val="Arial"/>
        <family val="2"/>
      </rPr>
      <t xml:space="preserve"> Permiso por uso de la vía pública para realizar callejoneada, por evento, máximo 75 personas.</t>
    </r>
  </si>
  <si>
    <r>
      <rPr>
        <b/>
        <sz val="11"/>
        <rFont val="Arial"/>
        <family val="2"/>
      </rPr>
      <t>XIX.-</t>
    </r>
    <r>
      <rPr>
        <sz val="11"/>
        <rFont val="Arial"/>
        <family val="2"/>
      </rPr>
      <t xml:space="preserve"> Permiso por uso de la vía pública para realizar actividades de promoción comercial, por unidad por día.</t>
    </r>
  </si>
  <si>
    <r>
      <rPr>
        <b/>
        <sz val="11"/>
        <rFont val="Arial"/>
        <family val="2"/>
      </rPr>
      <t>XX.-</t>
    </r>
    <r>
      <rPr>
        <sz val="11"/>
        <rFont val="Arial"/>
        <family val="2"/>
      </rPr>
      <t xml:space="preserve"> Permiso por uso de la vía pública para realizar actividades de promoción  turística, por mes.</t>
    </r>
  </si>
  <si>
    <t>Por la ampliación de horarios de funcionamiento</t>
  </si>
  <si>
    <r>
      <rPr>
        <b/>
        <sz val="11"/>
        <rFont val="Arial"/>
        <family val="2"/>
      </rPr>
      <t>ARTÍCULO 7.-</t>
    </r>
    <r>
      <rPr>
        <sz val="11"/>
        <rFont val="Arial"/>
        <family val="2"/>
      </rPr>
      <t xml:space="preserve"> Permiso para la ampliación de horarios de funcionamiento de establecimientos comerciales o de servicios, sin venta de bebidas alcohólicas. Se cobrará conforme a la siguiente:</t>
    </r>
  </si>
  <si>
    <t>T A R I F A</t>
  </si>
  <si>
    <t>I.- Permiso para la ampliación de horario de funcionamiento de establecimientos, sin venta de bebidas alcohólicas, por hora diaria.</t>
  </si>
  <si>
    <t xml:space="preserve">II.- Permiso para la ampliación de horario de funcionamiento de billares, futbolitos, máquinas de videojuegos y otros similares, por hora por mes.   </t>
  </si>
  <si>
    <t xml:space="preserve">Por la reserva de espacio en la vía pública </t>
  </si>
  <si>
    <r>
      <rPr>
        <b/>
        <sz val="11"/>
        <rFont val="Arial"/>
        <family val="2"/>
      </rPr>
      <t xml:space="preserve">Artículo 8.- </t>
    </r>
    <r>
      <rPr>
        <sz val="11"/>
        <rFont val="Arial"/>
        <family val="2"/>
      </rPr>
      <t>Por el permiso por la reserva de espacios en la vía pública para ascenso y descenso de clientes, por espacio, por mes.</t>
    </r>
  </si>
  <si>
    <t>El espacio, corresponde a una superficie máxima de 5m de largo por 3m de ancho, por mes.</t>
  </si>
  <si>
    <t>CAPITULO QUINTO</t>
  </si>
  <si>
    <t>FORMAS VALORADAS</t>
  </si>
  <si>
    <r>
      <t>ARTÍCULO 9.-</t>
    </r>
    <r>
      <rPr>
        <sz val="11"/>
        <rFont val="Arial"/>
        <family val="2"/>
      </rPr>
      <t xml:space="preserve"> Los productos por venta de formas valoradas que percibirá el Municipio de Guanajuato, fundadas en el artículo 248 fracción VI de la Ley de Hacienda para los Municipios se causarán y liquidarán de conformidad con la siguiente:</t>
    </r>
  </si>
  <si>
    <t xml:space="preserve">I.-  Formas valoradas, avisos, catastro y traslado de dominio  </t>
  </si>
  <si>
    <t>II.- Permiso para espectáculo o celebración de festejo público, según el número de asistencia</t>
  </si>
  <si>
    <t>a) De 1 a 100 personas</t>
  </si>
  <si>
    <t>b) De 101 hasta 300 personas</t>
  </si>
  <si>
    <t>c) De 301 hasta 500 personas</t>
  </si>
  <si>
    <t>e) De 501 hasta 1,000 personas</t>
  </si>
  <si>
    <t>c) De 1,001 hasta 5,000 personas</t>
  </si>
  <si>
    <t>c) De 5,001 en adelante</t>
  </si>
  <si>
    <t>III.- Reposición de credencial como empleado Municipal</t>
  </si>
  <si>
    <t>CAPITULO  SEXTO</t>
  </si>
  <si>
    <t>DE LAS CONFORMIDADES</t>
  </si>
  <si>
    <r>
      <t xml:space="preserve">ARTÍCULO 10.- </t>
    </r>
    <r>
      <rPr>
        <sz val="11"/>
        <rFont val="Arial"/>
        <family val="2"/>
      </rPr>
      <t>Las personas físicas y morales, que realicen una solicitud de conformidad, ante el Presidente Municipal o el  H. Ayuntamiento, se sujetarán a la siguiente tarifa:</t>
    </r>
  </si>
  <si>
    <t xml:space="preserve">I.- Oficio de respuesta, éste pago no garantiza la opinión positiva.  </t>
  </si>
  <si>
    <t>Por trámite.</t>
  </si>
  <si>
    <t>II. Sellado de boletos conforme a los artículos 212 y 213 de la Ley de Hacienda para los Municipios del Estado de Guanajuato y artículos 11 y 12 fracción I del Reglamento de espectáculos y festejos públicos del Municipio de Guanajuato.</t>
  </si>
  <si>
    <t>Boletos</t>
  </si>
  <si>
    <t>Cuota Fija</t>
  </si>
  <si>
    <t>De 1 hasta 1,000 unidades</t>
  </si>
  <si>
    <t>Costo por boleto excedente sellado a partir de 1,001 unidades</t>
  </si>
  <si>
    <t>III.- Carta de no antecedentes de faltas administrativas, expedida por la Dirección General de Seguridad Ciudadana.</t>
  </si>
  <si>
    <t>CAPITULO SEPTIMO</t>
  </si>
  <si>
    <t>CUOTAS DE SERVICIOS MUNICIPALES</t>
  </si>
  <si>
    <r>
      <t xml:space="preserve">ARTÍCULO 11.- </t>
    </r>
    <r>
      <rPr>
        <sz val="11"/>
        <rFont val="Arial"/>
        <family val="2"/>
      </rPr>
      <t>Las personas físicas y morales que realicen una solicitud de servicio, de conformidad al artículo 258 fracción V de la Ley de Hacienda para los Municipios del Estado de Guanajuato, se sujetarán a la siguiente:</t>
    </r>
  </si>
  <si>
    <r>
      <t xml:space="preserve">1.- </t>
    </r>
    <r>
      <rPr>
        <sz val="11"/>
        <rFont val="Arial"/>
        <family val="2"/>
      </rPr>
      <t>Por colocación de una luminaria, por colaboración ciudadana.</t>
    </r>
  </si>
  <si>
    <t xml:space="preserve">a) Costo de luminario.                                            </t>
  </si>
  <si>
    <t xml:space="preserve">b) Mano de obra  o colocación.                                       </t>
  </si>
  <si>
    <r>
      <rPr>
        <b/>
        <sz val="11"/>
        <rFont val="Arial"/>
        <family val="2"/>
      </rPr>
      <t>2.-</t>
    </r>
    <r>
      <rPr>
        <sz val="11"/>
        <rFont val="Arial"/>
        <family val="2"/>
      </rPr>
      <t xml:space="preserve"> Colocación de postería por colaboración ciudadana.</t>
    </r>
  </si>
  <si>
    <t>a) Costo de poste metálico cónico 7m de altura.</t>
  </si>
  <si>
    <t>b) Mano de obra y colocación  por poste.</t>
  </si>
  <si>
    <r>
      <rPr>
        <b/>
        <sz val="11"/>
        <rFont val="Arial"/>
        <family val="2"/>
      </rPr>
      <t>3.-</t>
    </r>
    <r>
      <rPr>
        <sz val="11"/>
        <rFont val="Arial"/>
        <family val="2"/>
      </rPr>
      <t xml:space="preserve"> Instalación aérea de cableado eléctrico de alumbrado público.</t>
    </r>
  </si>
  <si>
    <t>a) Costo por cable, por metro</t>
  </si>
  <si>
    <t xml:space="preserve">b) Mano de obra  o colocación                             </t>
  </si>
  <si>
    <t>7) Instalación de ménsula metálica para colocación de luminario.</t>
  </si>
  <si>
    <t>a) Costo por ménsula metálica</t>
  </si>
  <si>
    <t xml:space="preserve">b) Mano de obra  o colocación                                </t>
  </si>
  <si>
    <t>CAPITULO OCTAVO</t>
  </si>
  <si>
    <t>DE LAS INFRACCIONES Y SANCIONES ADMINISTRATIVAS</t>
  </si>
  <si>
    <r>
      <t xml:space="preserve">ARTÍCULO 12.- </t>
    </r>
    <r>
      <rPr>
        <sz val="11"/>
        <rFont val="Arial"/>
        <family val="2"/>
      </rPr>
      <t>A las personas físicas y morales que infrinjan las disposiciones reglamentarias municipales, se les aplicará la sanción que sea determinada por la dependencia municipal, conforme a lo dispuesto por el título segundo de la Ley de Hacienda para los Municipios de Guanajuato.</t>
    </r>
  </si>
  <si>
    <r>
      <t xml:space="preserve">ARTÍCULO 13.- </t>
    </r>
    <r>
      <rPr>
        <sz val="11"/>
        <rFont val="Arial"/>
        <family val="2"/>
      </rPr>
      <t xml:space="preserve">La falta  de verificación vehicular señalada en los artículos 103 y 106 del Reglamento de la Ley para la Protección y Preservación del Ambiente del Estado de Guanajuato en materia de Verificación Vehicular, Decreto Gubernativo número 174, publicado en la quinta parte del Periódico Oficial del Gobierno del Estado de Guanajuato, el día 30 de Octubre del 2015, se sancionará conforme a la siguiente tarifa: </t>
    </r>
  </si>
  <si>
    <t xml:space="preserve">a) 1 semestre no verificado.     </t>
  </si>
  <si>
    <t xml:space="preserve">b) Por semestre no verificado, excedente.  </t>
  </si>
  <si>
    <t>La no verificación por robo, siniestro o descompostura de la unidad no amerita sanción alguna siempre y cuando sea acreditado con documentación suficiente a juicio de la Tesorería, o a quien ésta delegue .</t>
  </si>
  <si>
    <r>
      <t xml:space="preserve">ARTÍCULO 14.- </t>
    </r>
    <r>
      <rPr>
        <sz val="11"/>
        <rFont val="Arial"/>
        <family val="2"/>
      </rPr>
      <t>La afectación no autorizada de especies arbóreas fundamentada en el reglamento de edificación y mantenimiento para la Ciudad de Guanajuato y su Municipio en su artículo 6  fracción IV, se sancionará conforme a la siguiente Tarifa:</t>
    </r>
  </si>
  <si>
    <t xml:space="preserve">1.- Por especie arbórea general.                                                                                        </t>
  </si>
  <si>
    <t xml:space="preserve">2.- Por árbol de la Especie Mezquite (peligro de extinción).                                </t>
  </si>
  <si>
    <r>
      <t xml:space="preserve">ARTÍCULO 15.- </t>
    </r>
    <r>
      <rPr>
        <sz val="11"/>
        <rFont val="Arial"/>
        <family val="2"/>
      </rPr>
      <t>Por servicio de corral para aquellos animales puestos a disposición del Rastro, por transitar libremente en la vía pública o invadir propiedad privada.</t>
    </r>
  </si>
  <si>
    <t>Cabeza de ganado por día</t>
  </si>
  <si>
    <t>El costo de la alimentación correrá por cuenta del propietario.</t>
  </si>
  <si>
    <t>CAPITULO NOVENO</t>
  </si>
  <si>
    <t>DE LAS FACILIDADES ADMINISTRATIVAS Y ESTÍMULOS FISCALES</t>
  </si>
  <si>
    <r>
      <t xml:space="preserve">ARTÍCULO 16.- </t>
    </r>
    <r>
      <rPr>
        <sz val="11"/>
        <rFont val="Arial"/>
        <family val="2"/>
      </rPr>
      <t>La Tesorería Municipal, a través del Tesorero podrá modificar el importe de las cuotas mencionadas en las presentes disposiciones cuando afecten la situación financiera de los contribuyentes, previa solicitud.</t>
    </r>
  </si>
  <si>
    <t>Así mismo se podrán establecer tarifas especiales a prestadores de servicio, agencias de viaje, instituciones educativas o deportivas, no lucrativas o gubernamentales a fin de incrementar la afluencia de visitantes.</t>
  </si>
  <si>
    <t xml:space="preserve">Cuando las tarifas establecidas en éstas disposiciones refieran el cobro por servicios, permisos o usos de inmuebles que correspondan a Organismos descentralizados, a solicitud del interesado y por acuerdo del Consejo Directivo, se podrá modificar el importe de las cuotas,  exclusivamente por fines deportivos, culturales o recreativos o bien por acreditar la imposibilidad de pago mediante un estudio socioeconómico emitido por el DIF Municipal. </t>
  </si>
  <si>
    <r>
      <t>ARTÍCULO 17.-</t>
    </r>
    <r>
      <rPr>
        <sz val="11"/>
        <rFont val="Arial"/>
        <family val="2"/>
      </rPr>
      <t xml:space="preserve"> Las Fracciones I , III y VI del artículo 6 podrán ser renovadas anualmente, con el costo del 50% de su tarifa.</t>
    </r>
  </si>
  <si>
    <r>
      <t xml:space="preserve">ARTÍCULO 18.- </t>
    </r>
    <r>
      <rPr>
        <sz val="11"/>
        <rFont val="Arial"/>
        <family val="2"/>
      </rPr>
      <t>Se otorgará un descuento del 50% en la tarifa señalada en el artículo 6 fracciones VII, VIII y XX, a los adultos mayores de 70 años, personas con discapacidad permanente,  madres o padres solteros que se encuentren al cuidado y manutención de sus hijos, que sean titulares y exploten de forma directa el permiso de uso de vía pública.
La autorización del descuento deberá tramitarse ante la Tesorería Municipal, dentro de los primeros diez días naturales del periodo autorizado en el permiso, presentando la orden de pago emitida por la Dirección de Fiscalización y Control, así como el documento que acredite la condición del solicitante. 
En el supuesto de la discapacidad, se deberá presentar certificado médico; la condición de madres o padres solteros al cuidado y manutención de sus hijos, se acreditará mediante estudio socioeconómico; ambos documentos deberán ser emitidos por institución oficial que constate la condición; con una vigencia no mayor a 6 meses.</t>
    </r>
  </si>
  <si>
    <r>
      <t xml:space="preserve">ARTÍCULO 19.- </t>
    </r>
    <r>
      <rPr>
        <sz val="11"/>
        <rFont val="Arial"/>
        <family val="2"/>
      </rPr>
      <t xml:space="preserve">La Tesoreria Municipal establecera la tarifa referida en el Artículo 4° Fraccion XVI de la presente ley, confome al analisis que efectue según el Museo o Exposición que corresponda. </t>
    </r>
  </si>
  <si>
    <t xml:space="preserve">CAPITULO DECIMO </t>
  </si>
  <si>
    <t>DE LOS AJUSTES</t>
  </si>
  <si>
    <r>
      <t xml:space="preserve">ARTÍCULO 20.- </t>
    </r>
    <r>
      <rPr>
        <sz val="11"/>
        <rFont val="Arial"/>
        <family val="2"/>
      </rPr>
      <t>Las cantidades que resulten de la aplicación de cuotas y tarifas de las presentes disposiciones, se ajustarán de conformidad a la siguiente:</t>
    </r>
  </si>
  <si>
    <t>TABLA</t>
  </si>
  <si>
    <t>Cantidades</t>
  </si>
  <si>
    <t>Unidad de Ajuste</t>
  </si>
  <si>
    <t>Desde $0.01 y hasta  $0.50</t>
  </si>
  <si>
    <t>A la unidad de peso inmediato inferior</t>
  </si>
  <si>
    <t>Desde $0.51 y hasta  $0.99</t>
  </si>
  <si>
    <t>A la unidad de peso inmediato superior</t>
  </si>
  <si>
    <t xml:space="preserve">T R A N S I T O R I O S </t>
  </si>
  <si>
    <r>
      <t xml:space="preserve">ARTÍCULO SEGUNDO.- </t>
    </r>
    <r>
      <rPr>
        <sz val="11"/>
        <rFont val="Arial"/>
        <family val="2"/>
      </rPr>
      <t>Se abrogan todas las Disposiciones Administrativas de Recaudación que se emitieron en fechas anteriores  así como las que se opongan a las presentes y todos aquellos acuerdos emitidos por el H. Ayuntamiento que de igual forma contravengan lo aquí dispuesto.</t>
    </r>
  </si>
  <si>
    <t>Por lo anterior y con fundamento en lo establecido por los artículos 77 fracción VI y 240 de la Ley Orgánica Municipal para el Estado de Guanajuato, se promulga y ordena la publicación del presente acuerdo municipal, en el Periódico Oficial del Gobierno del Estado de Guanajuato.</t>
  </si>
  <si>
    <t>Dado a los_____________  días del mes de _____________ de 2018, en la residencia oficial del Ayuntamiento del Municipio de Guanajuato, Gto.</t>
  </si>
  <si>
    <r>
      <rPr>
        <b/>
        <sz val="11"/>
        <color theme="1"/>
        <rFont val="Arial"/>
        <family val="2"/>
      </rPr>
      <t xml:space="preserve">XV.- </t>
    </r>
    <r>
      <rPr>
        <sz val="11"/>
        <color theme="1"/>
        <rFont val="Arial"/>
        <family val="2"/>
      </rPr>
      <t>Permiso por uso en vía pública para instalación de</t>
    </r>
    <r>
      <rPr>
        <b/>
        <sz val="11"/>
        <color theme="1"/>
        <rFont val="Arial"/>
        <family val="2"/>
      </rPr>
      <t xml:space="preserve"> </t>
    </r>
    <r>
      <rPr>
        <sz val="11"/>
        <color theme="1"/>
        <rFont val="Arial"/>
        <family val="2"/>
      </rPr>
      <t>Juego Mecánico. Por unidad, por día.</t>
    </r>
  </si>
  <si>
    <r>
      <rPr>
        <b/>
        <sz val="11"/>
        <color theme="1"/>
        <rFont val="Arial"/>
        <family val="2"/>
      </rPr>
      <t>XVI.-</t>
    </r>
    <r>
      <rPr>
        <sz val="11"/>
        <color theme="1"/>
        <rFont val="Arial"/>
        <family val="2"/>
      </rPr>
      <t xml:space="preserve"> Permiso por uso de la vía pública para difusión fonética de publicidad,  por unidad por día.  </t>
    </r>
  </si>
  <si>
    <r>
      <rPr>
        <b/>
        <sz val="11"/>
        <color theme="1"/>
        <rFont val="Arial"/>
        <family val="2"/>
      </rPr>
      <t>XVII.</t>
    </r>
    <r>
      <rPr>
        <sz val="11"/>
        <color theme="1"/>
        <rFont val="Arial"/>
        <family val="2"/>
      </rPr>
      <t>- Permiso por uso de la vía pública para reparto de volantes, vigencia 3 días.</t>
    </r>
  </si>
  <si>
    <r>
      <rPr>
        <b/>
        <sz val="11"/>
        <color theme="1"/>
        <rFont val="Arial"/>
        <family val="2"/>
      </rPr>
      <t>XIX.-</t>
    </r>
    <r>
      <rPr>
        <sz val="11"/>
        <color theme="1"/>
        <rFont val="Arial"/>
        <family val="2"/>
      </rPr>
      <t xml:space="preserve"> Permiso por uso de la vía pública para realizar actividades de promoción comercial, por unidad por día.</t>
    </r>
  </si>
  <si>
    <r>
      <rPr>
        <b/>
        <sz val="11"/>
        <color theme="1"/>
        <rFont val="Arial"/>
        <family val="2"/>
      </rPr>
      <t>XX.-</t>
    </r>
    <r>
      <rPr>
        <sz val="11"/>
        <color theme="1"/>
        <rFont val="Arial"/>
        <family val="2"/>
      </rPr>
      <t xml:space="preserve"> Permiso por uso de la vía pública para realizar actividades de promoción  turística, por mes.</t>
    </r>
  </si>
  <si>
    <r>
      <rPr>
        <b/>
        <sz val="11"/>
        <color theme="1"/>
        <rFont val="Arial"/>
        <family val="2"/>
      </rPr>
      <t>XXI.-</t>
    </r>
    <r>
      <rPr>
        <sz val="11"/>
        <color theme="1"/>
        <rFont val="Arial"/>
        <family val="2"/>
      </rPr>
      <t xml:space="preserve"> Permiso por uso de la vía pública para exhibición o promoción de vehiculo por día.</t>
    </r>
  </si>
  <si>
    <t>Dado a los_____________  días del mes de _____________ de 2020, en la residencia oficial del Ayuntamiento del Municipio de Guanajuato, Gto.</t>
  </si>
  <si>
    <t>a) Permisos autorizados en zonas I y II, por metro cuadrado por día.</t>
  </si>
  <si>
    <t>b) Permisos autorizados en zona III, por metro cuadrado por día.</t>
  </si>
  <si>
    <r>
      <t xml:space="preserve">ARTÍCULO 21.- </t>
    </r>
    <r>
      <rPr>
        <sz val="11"/>
        <rFont val="Arial"/>
        <family val="2"/>
      </rPr>
      <t>Las cantidades que resulten de la aplicación de cuotas y tarifas de las presentes disposiciones, se ajustarán de conformidad a la siguiente:</t>
    </r>
  </si>
  <si>
    <r>
      <t xml:space="preserve">ARTÍCULO 20.- </t>
    </r>
    <r>
      <rPr>
        <sz val="11"/>
        <rFont val="Arial"/>
        <family val="2"/>
      </rPr>
      <t>Se otorgará un descuento del 20% sobre el pago anual anticipado realizado durante el mes de enero, a las tarifas señaladas en el Articulo 2 fracción I, II, III y IV; asi como el Art. 6 fracción XX.</t>
    </r>
  </si>
  <si>
    <t>Por el uso de estacionamiento en la vía pública</t>
  </si>
  <si>
    <r>
      <rPr>
        <b/>
        <sz val="11"/>
        <color theme="1"/>
        <rFont val="Arial"/>
        <family val="2"/>
      </rPr>
      <t>XXII.-</t>
    </r>
    <r>
      <rPr>
        <sz val="11"/>
        <color theme="1"/>
        <rFont val="Arial"/>
        <family val="2"/>
      </rPr>
      <t xml:space="preserve"> Por el uso de estacionamiento en la vía pública conforme a lo siguiente:</t>
    </r>
  </si>
  <si>
    <t>a) Por cada hora o fracciòn durante las primeras dos horas se cobrarà a:</t>
  </si>
  <si>
    <t>b) Por hora o fracción excedente a las dos primeras horas:</t>
  </si>
  <si>
    <t>Unicamente en las zonas establecidas en un horario de las 08:00 a 20:00 horas.</t>
  </si>
  <si>
    <r>
      <t xml:space="preserve">ARTÍCULO TERCERO.- </t>
    </r>
    <r>
      <rPr>
        <sz val="11"/>
        <rFont val="Arial"/>
        <family val="2"/>
      </rPr>
      <t>Se abrogan todas las Disposiciones Administrativas de Recaudación que se emitieron en fechas anteriores  así como las que se opongan a las presentes y todos aquellos acuerdos emitidos por el H. Ayuntamiento que de igual forma contravengan lo aquí dispuesto.</t>
    </r>
  </si>
  <si>
    <r>
      <t xml:space="preserve">ARTÍCULO SEGUNDO.- </t>
    </r>
    <r>
      <rPr>
        <sz val="11"/>
        <rFont val="Arial"/>
        <family val="2"/>
      </rPr>
      <t>La tarifa señalada en la fracción XXII del artículo 6, entrará en vigor una vez establecido el esquema de operación, mediante el cual se definirán las zonas, condiciones y características de movilidad que permitan el adecuado y justo desarrollo y aplicación de esta tarifa. Realizado lo señalado anteriormente, las dependencias involucradas se obligan a dar la debida publicidad y seguimiento correspondiente con la finalidad de dar certeza jurídica al particular.</t>
    </r>
  </si>
  <si>
    <r>
      <t xml:space="preserve">ARTÍCULO PRIMERO.- </t>
    </r>
    <r>
      <rPr>
        <sz val="11"/>
        <rFont val="Arial"/>
        <family val="2"/>
      </rPr>
      <t>Las presentes Disposiciones Administrativas, entrarán en vigor el primero de enero del año 2019, previa publicación en el Periódico Oficial del Gobierno del Estado.</t>
    </r>
  </si>
  <si>
    <r>
      <t xml:space="preserve">ARTÍCULO PRIMERO.- </t>
    </r>
    <r>
      <rPr>
        <sz val="11"/>
        <rFont val="Arial"/>
        <family val="2"/>
      </rPr>
      <t>Las presentes Disposiciones Administrativas, entrarán en vigor el primero de enero del año 2020, previa publicación en el Periódico Oficial del Gobierno del Estado.</t>
    </r>
  </si>
  <si>
    <t>a) Venta de bases para licitación de concesión</t>
  </si>
  <si>
    <t>2. Niños y Niñas mayores de 6 años, cuota por persona.</t>
  </si>
  <si>
    <t xml:space="preserve">b) Niños y Niñas mayores de 6 años, Estudiantes y Maestros, con credencial vigente.                                                         </t>
  </si>
  <si>
    <r>
      <rPr>
        <b/>
        <sz val="11"/>
        <rFont val="Arial"/>
        <family val="2"/>
      </rPr>
      <t>e)</t>
    </r>
    <r>
      <rPr>
        <sz val="11"/>
        <rFont val="Arial"/>
        <family val="2"/>
      </rPr>
      <t xml:space="preserve"> Públicidad</t>
    </r>
  </si>
  <si>
    <t>Los niños y niñas de hasta 6 años y los adultos mayores presentando credencial de INAPAM, entran gratis.</t>
  </si>
  <si>
    <t>e) Terraza con asadores</t>
  </si>
  <si>
    <r>
      <rPr>
        <b/>
        <sz val="11"/>
        <color theme="1"/>
        <rFont val="Arial"/>
        <family val="2"/>
      </rPr>
      <t xml:space="preserve">XVI.- </t>
    </r>
    <r>
      <rPr>
        <sz val="11"/>
        <color theme="1"/>
        <rFont val="Arial"/>
        <family val="2"/>
      </rPr>
      <t xml:space="preserve">Museos adyacentes, Exposiciónes temporales y Eventos culturales.                      </t>
    </r>
  </si>
  <si>
    <t>2. Canchas de fútbol empastado, cuota por hora.</t>
  </si>
  <si>
    <t>Por servicios de Saneamiento Ambiental</t>
  </si>
  <si>
    <r>
      <rPr>
        <b/>
        <sz val="11"/>
        <rFont val="Arial"/>
        <family val="2"/>
      </rPr>
      <t xml:space="preserve">XIV. </t>
    </r>
    <r>
      <rPr>
        <sz val="11"/>
        <rFont val="Arial"/>
        <family val="2"/>
      </rPr>
      <t>Por servicio de saneamiento ambiental por renta de habitación:</t>
    </r>
  </si>
  <si>
    <r>
      <t xml:space="preserve">ARTÍCULO CUARTO.- </t>
    </r>
    <r>
      <rPr>
        <sz val="11"/>
        <rFont val="Arial"/>
        <family val="2"/>
      </rPr>
      <t xml:space="preserve">El cobro referido en el Artículo 5 fracción XIV, será recaudado a través del sector empresarial con actividades enfocadas al servicio de hospedaje por día; este cobro estará sujeto a los lineamientos que se establezcan en el convenio celebrado para tales efectos. </t>
    </r>
  </si>
  <si>
    <r>
      <rPr>
        <b/>
        <sz val="11"/>
        <rFont val="Arial"/>
        <family val="2"/>
      </rPr>
      <t>XII.-</t>
    </r>
    <r>
      <rPr>
        <sz val="11"/>
        <rFont val="Arial"/>
        <family val="2"/>
      </rPr>
      <t xml:space="preserve"> Mapping en diversos puntos de la ciudad</t>
    </r>
  </si>
  <si>
    <r>
      <rPr>
        <b/>
        <sz val="11"/>
        <color theme="1"/>
        <rFont val="Arial"/>
        <family val="2"/>
      </rPr>
      <t xml:space="preserve">XVII.- </t>
    </r>
    <r>
      <rPr>
        <sz val="11"/>
        <color theme="1"/>
        <rFont val="Arial"/>
        <family val="2"/>
      </rPr>
      <t>Arrendamiento de explanada de la Alhóndiga</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</si>
</sst>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43" formatCode="_-* #,##0.00_-;\-* #,##0.00_-;_-* &quot;-&quot;??_-;_-@_-"/>
    <numFmt numFmtId="164" formatCode="_-* #,##0.000_-;\-* #,##0.000_-;_-* &quot;-&quot;??_-;_-@_-"/>
    <numFmt numFmtId="165" formatCode="0.0%"/>
  </numFmts>
  <fonts count="22" x14ac:knownFonts="1">
    <font>
      <sz val="11"/>
      <color theme="1"/>
      <name val="Calibri"/>
      <family val="2"/>
      <scheme val="minor"/>
    </font>
    <font>
      <sz val="10"/>
      <name val="Arial"/>
      <family val="2"/>
    </font>
    <font>
      <b/>
      <sz val="11"/>
      <name val="Arial"/>
      <family val="2"/>
    </font>
    <font>
      <sz val="11"/>
      <name val="Arial"/>
      <family val="2"/>
    </font>
    <font>
      <b/>
      <sz val="10"/>
      <name val="Arial"/>
      <family val="2"/>
    </font>
    <font>
      <b/>
      <sz val="11"/>
      <color theme="0"/>
      <name val="Arial"/>
      <family val="2"/>
    </font>
    <font>
      <b/>
      <sz val="12"/>
      <name val="Arial"/>
      <family val="2"/>
    </font>
    <font>
      <b/>
      <sz val="10"/>
      <color theme="0"/>
      <name val="Arial"/>
      <family val="2"/>
    </font>
    <font>
      <b/>
      <sz val="11"/>
      <name val="Times New Roman"/>
      <family val="1"/>
    </font>
    <font>
      <vertAlign val="superscript"/>
      <sz val="11"/>
      <name val="Arial"/>
      <family val="2"/>
    </font>
    <font>
      <b/>
      <sz val="11"/>
      <color theme="1"/>
      <name val="Arial"/>
      <family val="2"/>
    </font>
    <font>
      <sz val="11"/>
      <color theme="1"/>
      <name val="Arial"/>
      <family val="2"/>
    </font>
    <font>
      <b/>
      <sz val="10"/>
      <color theme="1"/>
      <name val="Arial"/>
      <family val="2"/>
    </font>
    <font>
      <sz val="10"/>
      <color theme="1"/>
      <name val="Arial"/>
      <family val="2"/>
    </font>
    <font>
      <strike/>
      <sz val="11"/>
      <color theme="1"/>
      <name val="Arial"/>
      <family val="2"/>
    </font>
    <font>
      <strike/>
      <sz val="11"/>
      <name val="Arial"/>
      <family val="2"/>
    </font>
    <font>
      <sz val="11"/>
      <color rgb="FFFF0000"/>
      <name val="Arial"/>
      <family val="2"/>
    </font>
    <font>
      <b/>
      <sz val="11"/>
      <color rgb="FFFF0000"/>
      <name val="Arial"/>
      <family val="2"/>
    </font>
    <font>
      <strike/>
      <sz val="11"/>
      <color rgb="FFFF0000"/>
      <name val="Arial"/>
      <family val="2"/>
    </font>
    <font>
      <sz val="10"/>
      <color rgb="FFFF0000"/>
      <name val="Arial"/>
      <family val="2"/>
    </font>
    <font>
      <b/>
      <strike/>
      <sz val="11"/>
      <color rgb="FFFF0000"/>
      <name val="Arial"/>
      <family val="2"/>
    </font>
    <font>
      <b/>
      <u/>
      <sz val="11"/>
      <name val="Arial"/>
      <family val="2"/>
    </font>
  </fonts>
  <fills count="5">
    <fill>
      <patternFill patternType="none"/>
    </fill>
    <fill>
      <patternFill patternType="gray125"/>
    </fill>
    <fill>
      <patternFill patternType="solid">
        <fgColor theme="4" tint="0.59999389629810485"/>
        <bgColor indexed="64"/>
      </patternFill>
    </fill>
    <fill>
      <patternFill patternType="solid">
        <fgColor theme="4" tint="-0.499984740745262"/>
        <bgColor indexed="64"/>
      </patternFill>
    </fill>
    <fill>
      <patternFill patternType="solid">
        <fgColor theme="0"/>
        <bgColor indexed="64"/>
      </patternFill>
    </fill>
  </fills>
  <borders count="2">
    <border>
      <left/>
      <right/>
      <top/>
      <bottom/>
      <diagonal/>
    </border>
    <border>
      <left style="thin">
        <color theme="0"/>
      </left>
      <right/>
      <top/>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 fillId="0" borderId="0"/>
  </cellStyleXfs>
  <cellXfs count="155">
    <xf numFmtId="0" fontId="0" fillId="0" borderId="0" xfId="0"/>
    <xf numFmtId="0" fontId="2" fillId="0" borderId="0" xfId="4" applyFont="1" applyBorder="1" applyAlignment="1">
      <alignment wrapText="1"/>
    </xf>
    <xf numFmtId="164" fontId="2" fillId="0" borderId="0" xfId="1" applyNumberFormat="1" applyFont="1" applyBorder="1" applyAlignment="1">
      <alignment wrapText="1"/>
    </xf>
    <xf numFmtId="0" fontId="3" fillId="0" borderId="0" xfId="4" applyFont="1" applyBorder="1" applyAlignment="1">
      <alignment wrapText="1"/>
    </xf>
    <xf numFmtId="165" fontId="4" fillId="0" borderId="0" xfId="4" applyNumberFormat="1" applyFont="1" applyBorder="1" applyAlignment="1">
      <alignment horizontal="right" wrapText="1"/>
    </xf>
    <xf numFmtId="0" fontId="1" fillId="0" borderId="0" xfId="4" applyFont="1" applyBorder="1" applyAlignment="1">
      <alignment wrapText="1"/>
    </xf>
    <xf numFmtId="0" fontId="3" fillId="0" borderId="0" xfId="4" applyFont="1" applyBorder="1" applyAlignment="1">
      <alignment vertical="center" wrapText="1"/>
    </xf>
    <xf numFmtId="10" fontId="6" fillId="0" borderId="0" xfId="4" applyNumberFormat="1" applyFont="1" applyBorder="1" applyAlignment="1">
      <alignment horizontal="center" vertical="center" wrapText="1"/>
    </xf>
    <xf numFmtId="165" fontId="7" fillId="3" borderId="0" xfId="4" applyNumberFormat="1" applyFont="1" applyFill="1" applyBorder="1" applyAlignment="1">
      <alignment horizontal="center" vertical="center" wrapText="1"/>
    </xf>
    <xf numFmtId="0" fontId="1" fillId="0" borderId="0" xfId="4" applyFont="1" applyBorder="1" applyAlignment="1">
      <alignment vertical="center" wrapText="1"/>
    </xf>
    <xf numFmtId="0" fontId="2" fillId="0" borderId="0" xfId="4" applyFont="1" applyFill="1" applyBorder="1" applyAlignment="1">
      <alignment vertical="center" wrapText="1"/>
    </xf>
    <xf numFmtId="44" fontId="2" fillId="0" borderId="0" xfId="2" applyFont="1" applyFill="1" applyBorder="1" applyAlignment="1">
      <alignment vertical="center" wrapText="1"/>
    </xf>
    <xf numFmtId="0" fontId="3" fillId="0" borderId="0" xfId="4" applyFont="1" applyFill="1" applyBorder="1" applyAlignment="1">
      <alignment vertical="center" wrapText="1"/>
    </xf>
    <xf numFmtId="165" fontId="4" fillId="0" borderId="0" xfId="4" applyNumberFormat="1" applyFont="1" applyFill="1" applyBorder="1" applyAlignment="1">
      <alignment horizontal="right" vertical="center" wrapText="1"/>
    </xf>
    <xf numFmtId="0" fontId="1" fillId="0" borderId="0" xfId="4" applyFont="1" applyFill="1" applyBorder="1" applyAlignment="1">
      <alignment vertical="center" wrapText="1"/>
    </xf>
    <xf numFmtId="0" fontId="2" fillId="0" borderId="0" xfId="4" applyFont="1" applyFill="1" applyBorder="1" applyAlignment="1">
      <alignment horizontal="justify" vertical="center" wrapText="1"/>
    </xf>
    <xf numFmtId="44" fontId="2" fillId="0" borderId="0" xfId="2" applyFont="1" applyFill="1" applyBorder="1" applyAlignment="1">
      <alignment horizontal="left" vertical="center" wrapText="1"/>
    </xf>
    <xf numFmtId="44" fontId="3" fillId="0" borderId="0" xfId="2" applyFont="1" applyFill="1" applyBorder="1" applyAlignment="1">
      <alignment vertical="center" wrapText="1"/>
    </xf>
    <xf numFmtId="9" fontId="2" fillId="0" borderId="0" xfId="4" applyNumberFormat="1" applyFont="1" applyBorder="1" applyAlignment="1">
      <alignment wrapText="1"/>
    </xf>
    <xf numFmtId="165" fontId="1" fillId="0" borderId="0" xfId="3" applyNumberFormat="1" applyFont="1" applyBorder="1" applyAlignment="1">
      <alignment horizontal="right" wrapText="1"/>
    </xf>
    <xf numFmtId="0" fontId="2" fillId="0" borderId="0" xfId="4" applyFont="1" applyFill="1" applyBorder="1" applyAlignment="1">
      <alignment horizontal="left" vertical="center" wrapText="1"/>
    </xf>
    <xf numFmtId="0" fontId="3" fillId="0" borderId="0" xfId="4" applyFont="1" applyFill="1" applyBorder="1" applyAlignment="1">
      <alignment wrapText="1"/>
    </xf>
    <xf numFmtId="0" fontId="3" fillId="0" borderId="0" xfId="4" applyFont="1" applyFill="1" applyBorder="1" applyAlignment="1">
      <alignment horizontal="center" wrapText="1"/>
    </xf>
    <xf numFmtId="0" fontId="3" fillId="0" borderId="0" xfId="4" applyFont="1" applyFill="1" applyBorder="1" applyAlignment="1">
      <alignment horizontal="left" vertical="center" wrapText="1"/>
    </xf>
    <xf numFmtId="43" fontId="3" fillId="0" borderId="0" xfId="1" applyFont="1" applyFill="1" applyBorder="1" applyAlignment="1">
      <alignment wrapText="1"/>
    </xf>
    <xf numFmtId="44" fontId="2" fillId="0" borderId="0" xfId="2" applyFont="1" applyFill="1" applyBorder="1" applyAlignment="1">
      <alignment horizontal="center" vertical="center" wrapText="1"/>
    </xf>
    <xf numFmtId="0" fontId="3" fillId="0" borderId="0" xfId="4" applyFont="1" applyFill="1" applyBorder="1" applyAlignment="1">
      <alignment horizontal="justify" vertical="center" wrapText="1"/>
    </xf>
    <xf numFmtId="0" fontId="3" fillId="0" borderId="0" xfId="4" applyFont="1" applyFill="1" applyBorder="1" applyAlignment="1">
      <alignment horizontal="left" vertical="center"/>
    </xf>
    <xf numFmtId="0" fontId="3" fillId="0" borderId="0" xfId="4" applyFont="1" applyFill="1" applyBorder="1" applyAlignment="1">
      <alignment vertical="center"/>
    </xf>
    <xf numFmtId="0" fontId="11" fillId="0" borderId="0" xfId="4" applyFont="1" applyBorder="1" applyAlignment="1">
      <alignment wrapText="1"/>
    </xf>
    <xf numFmtId="165" fontId="12" fillId="0" borderId="0" xfId="4" applyNumberFormat="1" applyFont="1" applyBorder="1" applyAlignment="1">
      <alignment horizontal="right" wrapText="1"/>
    </xf>
    <xf numFmtId="0" fontId="13" fillId="0" borderId="0" xfId="4" applyFont="1" applyBorder="1" applyAlignment="1">
      <alignment wrapText="1"/>
    </xf>
    <xf numFmtId="0" fontId="3" fillId="0" borderId="0" xfId="4" applyFont="1" applyFill="1" applyBorder="1" applyAlignment="1">
      <alignment horizontal="left" vertical="top" wrapText="1"/>
    </xf>
    <xf numFmtId="0" fontId="11" fillId="0" borderId="0" xfId="4" applyFont="1" applyFill="1" applyBorder="1" applyAlignment="1">
      <alignment horizontal="left" vertical="top" wrapText="1"/>
    </xf>
    <xf numFmtId="44" fontId="11" fillId="0" borderId="0" xfId="2" applyFont="1" applyFill="1" applyBorder="1" applyAlignment="1">
      <alignment vertical="center" wrapText="1"/>
    </xf>
    <xf numFmtId="165" fontId="13" fillId="0" borderId="0" xfId="3" applyNumberFormat="1" applyFont="1" applyBorder="1" applyAlignment="1">
      <alignment horizontal="right" wrapText="1"/>
    </xf>
    <xf numFmtId="0" fontId="14" fillId="0" borderId="0" xfId="4" applyFont="1" applyFill="1" applyBorder="1" applyAlignment="1">
      <alignment horizontal="left" vertical="center" wrapText="1"/>
    </xf>
    <xf numFmtId="44" fontId="14" fillId="0" borderId="0" xfId="2" applyFont="1" applyFill="1" applyBorder="1" applyAlignment="1">
      <alignment vertical="center" wrapText="1"/>
    </xf>
    <xf numFmtId="0" fontId="11" fillId="0" borderId="0" xfId="4" applyFont="1" applyFill="1" applyBorder="1" applyAlignment="1">
      <alignment horizontal="justify" vertical="center" wrapText="1"/>
    </xf>
    <xf numFmtId="0" fontId="11" fillId="0" borderId="0" xfId="4" applyFont="1" applyFill="1" applyBorder="1" applyAlignment="1">
      <alignment horizontal="left" vertical="center" wrapText="1"/>
    </xf>
    <xf numFmtId="0" fontId="2" fillId="0" borderId="0" xfId="4" applyFont="1" applyFill="1" applyBorder="1" applyAlignment="1">
      <alignment horizontal="center" vertical="center" wrapText="1"/>
    </xf>
    <xf numFmtId="165" fontId="3" fillId="0" borderId="0" xfId="3" applyNumberFormat="1" applyFont="1" applyFill="1" applyBorder="1" applyAlignment="1">
      <alignment wrapText="1"/>
    </xf>
    <xf numFmtId="0" fontId="15" fillId="0" borderId="0" xfId="4" applyFont="1" applyFill="1" applyBorder="1" applyAlignment="1">
      <alignment vertical="center" wrapText="1"/>
    </xf>
    <xf numFmtId="44" fontId="3" fillId="0" borderId="0" xfId="2" applyFont="1" applyFill="1" applyBorder="1" applyAlignment="1">
      <alignment horizontal="left" vertical="center" wrapText="1"/>
    </xf>
    <xf numFmtId="44" fontId="15" fillId="0" borderId="0" xfId="2" applyFont="1" applyFill="1" applyBorder="1" applyAlignment="1">
      <alignment vertical="center" wrapText="1"/>
    </xf>
    <xf numFmtId="44" fontId="2" fillId="0" borderId="0" xfId="2" applyFont="1" applyBorder="1" applyAlignment="1">
      <alignment wrapText="1"/>
    </xf>
    <xf numFmtId="0" fontId="15" fillId="0" borderId="0" xfId="4" applyFont="1" applyFill="1" applyBorder="1" applyAlignment="1">
      <alignment wrapText="1"/>
    </xf>
    <xf numFmtId="0" fontId="3" fillId="0" borderId="0" xfId="4" applyFont="1" applyFill="1" applyBorder="1" applyAlignment="1">
      <alignment horizontal="left" wrapText="1"/>
    </xf>
    <xf numFmtId="165" fontId="1" fillId="0" borderId="0" xfId="4" applyNumberFormat="1" applyFont="1" applyBorder="1" applyAlignment="1">
      <alignment horizontal="right" wrapText="1"/>
    </xf>
    <xf numFmtId="0" fontId="2" fillId="0" borderId="0" xfId="4" applyFont="1" applyFill="1" applyBorder="1" applyAlignment="1">
      <alignment wrapText="1"/>
    </xf>
    <xf numFmtId="44" fontId="2" fillId="0" borderId="0" xfId="2" applyFont="1" applyFill="1" applyBorder="1" applyAlignment="1">
      <alignment wrapText="1"/>
    </xf>
    <xf numFmtId="44" fontId="2" fillId="0" borderId="0" xfId="2" applyFont="1" applyFill="1" applyBorder="1" applyAlignment="1">
      <alignment horizontal="center" wrapText="1"/>
    </xf>
    <xf numFmtId="0" fontId="3" fillId="4" borderId="0" xfId="4" applyFont="1" applyFill="1" applyBorder="1" applyAlignment="1">
      <alignment horizontal="justify" vertical="center" wrapText="1"/>
    </xf>
    <xf numFmtId="44" fontId="2" fillId="4" borderId="0" xfId="2" applyFont="1" applyFill="1" applyBorder="1" applyAlignment="1">
      <alignment horizontal="center" wrapText="1"/>
    </xf>
    <xf numFmtId="0" fontId="3" fillId="0" borderId="0" xfId="4" applyFont="1" applyFill="1" applyBorder="1" applyAlignment="1">
      <alignment horizontal="justify" wrapText="1"/>
    </xf>
    <xf numFmtId="0" fontId="2" fillId="0" borderId="0" xfId="4" applyFont="1" applyFill="1" applyBorder="1" applyAlignment="1">
      <alignment horizontal="center" wrapText="1"/>
    </xf>
    <xf numFmtId="0" fontId="11" fillId="0" borderId="0" xfId="4" applyFont="1" applyFill="1" applyBorder="1" applyAlignment="1">
      <alignment wrapText="1"/>
    </xf>
    <xf numFmtId="165" fontId="13" fillId="0" borderId="0" xfId="3" applyNumberFormat="1" applyFont="1" applyFill="1" applyBorder="1" applyAlignment="1">
      <alignment horizontal="right" wrapText="1"/>
    </xf>
    <xf numFmtId="0" fontId="1" fillId="0" borderId="0" xfId="4" applyFont="1" applyFill="1" applyBorder="1" applyAlignment="1"/>
    <xf numFmtId="9" fontId="13" fillId="0" borderId="0" xfId="3" applyNumberFormat="1" applyFont="1" applyBorder="1" applyAlignment="1">
      <alignment wrapText="1"/>
    </xf>
    <xf numFmtId="9" fontId="13" fillId="0" borderId="0" xfId="3" applyNumberFormat="1" applyFont="1" applyFill="1" applyBorder="1" applyAlignment="1">
      <alignment wrapText="1"/>
    </xf>
    <xf numFmtId="0" fontId="3" fillId="0" borderId="0" xfId="4" applyFont="1" applyBorder="1" applyAlignment="1"/>
    <xf numFmtId="165" fontId="4" fillId="0" borderId="0" xfId="4" applyNumberFormat="1" applyFont="1" applyFill="1" applyBorder="1" applyAlignment="1">
      <alignment horizontal="right" wrapText="1"/>
    </xf>
    <xf numFmtId="0" fontId="1" fillId="0" borderId="0" xfId="4" applyFont="1" applyFill="1" applyBorder="1" applyAlignment="1">
      <alignment wrapText="1"/>
    </xf>
    <xf numFmtId="0" fontId="1" fillId="0" borderId="0" xfId="4" applyFont="1" applyFill="1" applyBorder="1" applyAlignment="1">
      <alignment horizontal="right" wrapText="1"/>
    </xf>
    <xf numFmtId="44" fontId="3" fillId="0" borderId="0" xfId="2" applyFont="1" applyFill="1" applyBorder="1" applyAlignment="1">
      <alignment wrapText="1"/>
    </xf>
    <xf numFmtId="44" fontId="3" fillId="0" borderId="0" xfId="4" applyNumberFormat="1" applyFont="1" applyFill="1" applyBorder="1" applyAlignment="1">
      <alignment vertical="center" wrapText="1"/>
    </xf>
    <xf numFmtId="0" fontId="3" fillId="0" borderId="0" xfId="4" applyFont="1" applyFill="1" applyBorder="1" applyAlignment="1">
      <alignment horizontal="center" vertical="center" wrapText="1"/>
    </xf>
    <xf numFmtId="44" fontId="3" fillId="0" borderId="0" xfId="4" applyNumberFormat="1" applyFont="1" applyFill="1" applyBorder="1" applyAlignment="1">
      <alignment horizontal="left" vertical="center" wrapText="1"/>
    </xf>
    <xf numFmtId="0" fontId="13" fillId="0" borderId="0" xfId="4" applyFont="1" applyFill="1" applyBorder="1" applyAlignment="1">
      <alignment wrapText="1"/>
    </xf>
    <xf numFmtId="44" fontId="3" fillId="0" borderId="0" xfId="4" applyNumberFormat="1" applyFont="1" applyFill="1" applyBorder="1" applyAlignment="1">
      <alignment wrapText="1"/>
    </xf>
    <xf numFmtId="44" fontId="11" fillId="0" borderId="0" xfId="4" applyNumberFormat="1" applyFont="1" applyFill="1" applyBorder="1" applyAlignment="1">
      <alignment wrapText="1"/>
    </xf>
    <xf numFmtId="44" fontId="11" fillId="0" borderId="0" xfId="4" applyNumberFormat="1" applyFont="1" applyFill="1" applyBorder="1" applyAlignment="1">
      <alignment vertical="center" wrapText="1"/>
    </xf>
    <xf numFmtId="165" fontId="12" fillId="0" borderId="0" xfId="4" applyNumberFormat="1" applyFont="1" applyFill="1" applyBorder="1" applyAlignment="1">
      <alignment horizontal="right" wrapText="1"/>
    </xf>
    <xf numFmtId="49" fontId="3" fillId="0" borderId="0" xfId="1" applyNumberFormat="1" applyFont="1" applyFill="1" applyBorder="1" applyAlignment="1">
      <alignment horizontal="center" wrapText="1"/>
    </xf>
    <xf numFmtId="0" fontId="16" fillId="0" borderId="0" xfId="4" applyFont="1" applyBorder="1" applyAlignment="1">
      <alignment wrapText="1"/>
    </xf>
    <xf numFmtId="44" fontId="16" fillId="0" borderId="0" xfId="4" applyNumberFormat="1" applyFont="1" applyFill="1" applyBorder="1" applyAlignment="1">
      <alignment horizontal="right" vertical="center" wrapText="1"/>
    </xf>
    <xf numFmtId="44" fontId="17" fillId="0" borderId="0" xfId="4" applyNumberFormat="1" applyFont="1" applyFill="1" applyBorder="1" applyAlignment="1">
      <alignment horizontal="right" vertical="center" wrapText="1"/>
    </xf>
    <xf numFmtId="44" fontId="2" fillId="0" borderId="0" xfId="4" applyNumberFormat="1" applyFont="1" applyFill="1" applyBorder="1" applyAlignment="1">
      <alignment horizontal="center" wrapText="1"/>
    </xf>
    <xf numFmtId="9" fontId="10" fillId="0" borderId="0" xfId="4" applyNumberFormat="1" applyFont="1" applyBorder="1" applyAlignment="1">
      <alignment wrapText="1"/>
    </xf>
    <xf numFmtId="0" fontId="10" fillId="0" borderId="0" xfId="4" applyFont="1" applyFill="1" applyBorder="1" applyAlignment="1">
      <alignment horizontal="center" wrapText="1"/>
    </xf>
    <xf numFmtId="44" fontId="10" fillId="0" borderId="0" xfId="4" applyNumberFormat="1" applyFont="1" applyFill="1" applyBorder="1" applyAlignment="1">
      <alignment horizontal="center" wrapText="1"/>
    </xf>
    <xf numFmtId="0" fontId="16" fillId="0" borderId="0" xfId="4" applyFont="1" applyFill="1" applyBorder="1" applyAlignment="1">
      <alignment wrapText="1"/>
    </xf>
    <xf numFmtId="0" fontId="1" fillId="0" borderId="0" xfId="4" applyFont="1" applyFill="1" applyBorder="1" applyAlignment="1">
      <alignment horizontal="center" vertical="center" wrapText="1"/>
    </xf>
    <xf numFmtId="0" fontId="18" fillId="0" borderId="0" xfId="4" applyFont="1" applyFill="1" applyBorder="1" applyAlignment="1">
      <alignment horizontal="justify" vertical="center" wrapText="1"/>
    </xf>
    <xf numFmtId="0" fontId="3" fillId="0" borderId="0" xfId="4" applyFont="1" applyBorder="1" applyAlignment="1">
      <alignment horizontal="left" wrapText="1"/>
    </xf>
    <xf numFmtId="0" fontId="11" fillId="0" borderId="0" xfId="4" applyFont="1" applyFill="1" applyBorder="1" applyAlignment="1">
      <alignment vertical="center" wrapText="1"/>
    </xf>
    <xf numFmtId="0" fontId="18" fillId="0" borderId="0" xfId="4" applyFont="1" applyFill="1" applyBorder="1" applyAlignment="1">
      <alignment wrapText="1"/>
    </xf>
    <xf numFmtId="49" fontId="11" fillId="0" borderId="0" xfId="2" applyNumberFormat="1" applyFont="1" applyFill="1" applyBorder="1" applyAlignment="1">
      <alignment horizontal="center" wrapText="1"/>
    </xf>
    <xf numFmtId="44" fontId="11" fillId="0" borderId="0" xfId="4" applyNumberFormat="1" applyFont="1" applyFill="1" applyBorder="1" applyAlignment="1">
      <alignment horizontal="justify" vertical="center" wrapText="1"/>
    </xf>
    <xf numFmtId="0" fontId="11" fillId="4" borderId="0" xfId="4" applyFont="1" applyFill="1" applyBorder="1" applyAlignment="1">
      <alignment horizontal="justify" vertical="center" wrapText="1"/>
    </xf>
    <xf numFmtId="44" fontId="11" fillId="4" borderId="0" xfId="4" applyNumberFormat="1" applyFont="1" applyFill="1" applyBorder="1" applyAlignment="1">
      <alignment horizontal="justify" vertical="center" wrapText="1"/>
    </xf>
    <xf numFmtId="44" fontId="11" fillId="4" borderId="0" xfId="2" applyFont="1" applyFill="1" applyBorder="1" applyAlignment="1">
      <alignment vertical="center" wrapText="1"/>
    </xf>
    <xf numFmtId="44" fontId="11" fillId="4" borderId="0" xfId="4" applyNumberFormat="1" applyFont="1" applyFill="1" applyBorder="1" applyAlignment="1">
      <alignment vertical="center" wrapText="1"/>
    </xf>
    <xf numFmtId="165" fontId="13" fillId="0" borderId="0" xfId="3" applyNumberFormat="1" applyFont="1" applyBorder="1" applyAlignment="1">
      <alignment wrapText="1"/>
    </xf>
    <xf numFmtId="0" fontId="3" fillId="0" borderId="0" xfId="4" applyFont="1" applyFill="1" applyBorder="1" applyAlignment="1"/>
    <xf numFmtId="44" fontId="18" fillId="0" borderId="0" xfId="4" applyNumberFormat="1" applyFont="1" applyFill="1" applyBorder="1" applyAlignment="1">
      <alignment vertical="center" wrapText="1"/>
    </xf>
    <xf numFmtId="0" fontId="1" fillId="0" borderId="0" xfId="4" applyFont="1" applyBorder="1" applyAlignment="1"/>
    <xf numFmtId="44" fontId="17" fillId="0" borderId="0" xfId="4" applyNumberFormat="1" applyFont="1" applyFill="1" applyBorder="1" applyAlignment="1">
      <alignment wrapText="1"/>
    </xf>
    <xf numFmtId="0" fontId="17" fillId="0" borderId="0" xfId="4" applyFont="1" applyFill="1" applyBorder="1" applyAlignment="1">
      <alignment horizontal="justify" vertical="center" wrapText="1"/>
    </xf>
    <xf numFmtId="165" fontId="4" fillId="0" borderId="0" xfId="4" applyNumberFormat="1" applyFont="1" applyBorder="1" applyAlignment="1">
      <alignment horizontal="right" vertical="center" wrapText="1"/>
    </xf>
    <xf numFmtId="0" fontId="19" fillId="0" borderId="0" xfId="4" applyFont="1" applyFill="1" applyBorder="1" applyAlignment="1">
      <alignment wrapText="1"/>
    </xf>
    <xf numFmtId="44" fontId="16" fillId="0" borderId="0" xfId="4" applyNumberFormat="1" applyFont="1" applyFill="1" applyBorder="1" applyAlignment="1">
      <alignment wrapText="1"/>
    </xf>
    <xf numFmtId="0" fontId="2" fillId="0" borderId="0" xfId="4" applyFont="1" applyFill="1" applyBorder="1" applyAlignment="1">
      <alignment horizontal="justify" wrapText="1"/>
    </xf>
    <xf numFmtId="44" fontId="2" fillId="0" borderId="0" xfId="2" applyFont="1" applyFill="1" applyBorder="1" applyAlignment="1">
      <alignment horizontal="left" wrapText="1"/>
    </xf>
    <xf numFmtId="0" fontId="20" fillId="0" borderId="0" xfId="4" applyFont="1" applyFill="1" applyBorder="1" applyAlignment="1">
      <alignment horizontal="left" vertical="center"/>
    </xf>
    <xf numFmtId="44" fontId="20" fillId="0" borderId="0" xfId="4" applyNumberFormat="1" applyFont="1" applyFill="1" applyBorder="1" applyAlignment="1">
      <alignment wrapText="1"/>
    </xf>
    <xf numFmtId="0" fontId="20" fillId="0" borderId="0" xfId="4" applyFont="1" applyFill="1" applyBorder="1" applyAlignment="1">
      <alignment horizontal="justify" vertical="center" wrapText="1"/>
    </xf>
    <xf numFmtId="44" fontId="2" fillId="0" borderId="0" xfId="2" applyFont="1" applyFill="1" applyBorder="1" applyAlignment="1">
      <alignment horizontal="justify" vertical="center" wrapText="1"/>
    </xf>
    <xf numFmtId="44" fontId="21" fillId="0" borderId="0" xfId="2" quotePrefix="1" applyFont="1" applyFill="1" applyBorder="1" applyAlignment="1">
      <alignment wrapText="1"/>
    </xf>
    <xf numFmtId="165" fontId="1" fillId="0" borderId="0" xfId="4" applyNumberFormat="1" applyFont="1" applyFill="1" applyBorder="1" applyAlignment="1">
      <alignment horizontal="right" wrapText="1"/>
    </xf>
    <xf numFmtId="165" fontId="13" fillId="0" borderId="0" xfId="4" applyNumberFormat="1" applyFont="1" applyFill="1" applyBorder="1" applyAlignment="1">
      <alignment horizontal="right" wrapText="1"/>
    </xf>
    <xf numFmtId="0" fontId="2" fillId="0" borderId="0" xfId="4" applyFont="1" applyFill="1" applyBorder="1" applyAlignment="1">
      <alignment horizontal="left" vertical="center" wrapText="1"/>
    </xf>
    <xf numFmtId="0" fontId="3" fillId="0" borderId="0" xfId="4" applyFont="1" applyFill="1" applyBorder="1" applyAlignment="1">
      <alignment horizontal="justify" vertical="center" wrapText="1"/>
    </xf>
    <xf numFmtId="0" fontId="11" fillId="0" borderId="0" xfId="4" applyFont="1" applyFill="1" applyBorder="1" applyAlignment="1">
      <alignment horizontal="left" vertical="center" wrapText="1"/>
    </xf>
    <xf numFmtId="0" fontId="3" fillId="0" borderId="0" xfId="4" applyFont="1" applyFill="1" applyBorder="1" applyAlignment="1">
      <alignment horizontal="justify" vertical="center" wrapText="1"/>
    </xf>
    <xf numFmtId="0" fontId="2" fillId="0" borderId="0" xfId="4" applyFont="1" applyFill="1" applyBorder="1" applyAlignment="1">
      <alignment horizontal="center" vertical="center" wrapText="1"/>
    </xf>
    <xf numFmtId="0" fontId="2" fillId="0" borderId="0" xfId="4" applyFont="1" applyFill="1" applyBorder="1" applyAlignment="1">
      <alignment horizontal="center" vertical="center" wrapText="1"/>
    </xf>
    <xf numFmtId="0" fontId="11" fillId="0" borderId="0" xfId="4" applyFont="1" applyFill="1" applyBorder="1" applyAlignment="1">
      <alignment horizontal="left" vertical="center" wrapText="1"/>
    </xf>
    <xf numFmtId="0" fontId="2" fillId="0" borderId="0" xfId="4" applyFont="1" applyFill="1" applyBorder="1" applyAlignment="1">
      <alignment horizontal="justify" vertical="justify" wrapText="1"/>
    </xf>
    <xf numFmtId="0" fontId="2" fillId="0" borderId="0" xfId="4" applyFont="1" applyFill="1" applyBorder="1" applyAlignment="1">
      <alignment horizontal="justify" vertical="center" wrapText="1"/>
    </xf>
    <xf numFmtId="165" fontId="13" fillId="0" borderId="0" xfId="4" applyNumberFormat="1" applyFont="1" applyBorder="1" applyAlignment="1">
      <alignment horizontal="right" wrapText="1"/>
    </xf>
    <xf numFmtId="0" fontId="3" fillId="0" borderId="0" xfId="4" applyFont="1" applyFill="1" applyBorder="1" applyAlignment="1">
      <alignment horizontal="justify" vertical="center" wrapText="1"/>
    </xf>
    <xf numFmtId="0" fontId="17" fillId="0" borderId="0" xfId="4" applyFont="1" applyFill="1" applyBorder="1" applyAlignment="1">
      <alignment horizontal="justify" vertical="center" wrapText="1"/>
    </xf>
    <xf numFmtId="0" fontId="3" fillId="0" borderId="0" xfId="4" applyFont="1" applyFill="1" applyBorder="1" applyAlignment="1">
      <alignment horizontal="left" vertical="center" wrapText="1"/>
    </xf>
    <xf numFmtId="0" fontId="2" fillId="0" borderId="0" xfId="4" applyFont="1" applyFill="1" applyBorder="1" applyAlignment="1">
      <alignment horizontal="justify" vertical="center" wrapText="1"/>
    </xf>
    <xf numFmtId="0" fontId="2" fillId="0" borderId="0" xfId="4" applyFont="1" applyFill="1" applyBorder="1" applyAlignment="1">
      <alignment horizontal="center" vertical="center" wrapText="1"/>
    </xf>
    <xf numFmtId="0" fontId="8" fillId="0" borderId="0" xfId="4" applyFont="1" applyFill="1" applyBorder="1" applyAlignment="1">
      <alignment horizontal="center" wrapText="1"/>
    </xf>
    <xf numFmtId="0" fontId="2" fillId="2" borderId="0" xfId="4" applyFont="1" applyFill="1" applyBorder="1" applyAlignment="1">
      <alignment horizontal="center" vertical="center" wrapText="1"/>
    </xf>
    <xf numFmtId="0" fontId="5" fillId="3" borderId="0" xfId="4" applyFont="1" applyFill="1" applyBorder="1" applyAlignment="1">
      <alignment horizontal="center" vertical="center" wrapText="1"/>
    </xf>
    <xf numFmtId="0" fontId="14" fillId="0" borderId="0" xfId="4" applyFont="1" applyFill="1" applyBorder="1" applyAlignment="1">
      <alignment horizontal="left" vertical="center" wrapText="1"/>
    </xf>
    <xf numFmtId="0" fontId="10" fillId="0" borderId="0" xfId="4" applyFont="1" applyFill="1" applyBorder="1" applyAlignment="1">
      <alignment horizontal="justify" vertical="center" wrapText="1"/>
    </xf>
    <xf numFmtId="0" fontId="10" fillId="0" borderId="0" xfId="4" applyFont="1" applyFill="1" applyBorder="1" applyAlignment="1">
      <alignment horizontal="center" vertical="center" wrapText="1"/>
    </xf>
    <xf numFmtId="0" fontId="2" fillId="0" borderId="0" xfId="4" applyFont="1" applyFill="1" applyBorder="1" applyAlignment="1">
      <alignment horizontal="left" vertical="center" wrapText="1"/>
    </xf>
    <xf numFmtId="0" fontId="2" fillId="0" borderId="0" xfId="4" applyFont="1" applyFill="1" applyBorder="1" applyAlignment="1">
      <alignment horizontal="left" wrapText="1"/>
    </xf>
    <xf numFmtId="0" fontId="3" fillId="0" borderId="1" xfId="4" applyFont="1" applyFill="1" applyBorder="1" applyAlignment="1">
      <alignment horizontal="left" wrapText="1"/>
    </xf>
    <xf numFmtId="0" fontId="3" fillId="0" borderId="0" xfId="4" applyFont="1" applyFill="1" applyBorder="1" applyAlignment="1">
      <alignment horizontal="left" wrapText="1"/>
    </xf>
    <xf numFmtId="0" fontId="11" fillId="0" borderId="1" xfId="4" applyFont="1" applyFill="1" applyBorder="1" applyAlignment="1">
      <alignment horizontal="left" wrapText="1"/>
    </xf>
    <xf numFmtId="0" fontId="11" fillId="0" borderId="0" xfId="4" applyFont="1" applyFill="1" applyBorder="1" applyAlignment="1">
      <alignment horizontal="left" wrapText="1"/>
    </xf>
    <xf numFmtId="0" fontId="11" fillId="0" borderId="0" xfId="4" applyFont="1" applyFill="1" applyBorder="1" applyAlignment="1">
      <alignment horizontal="justify" vertical="center" wrapText="1"/>
    </xf>
    <xf numFmtId="0" fontId="1" fillId="0" borderId="0" xfId="4" applyFont="1" applyFill="1" applyBorder="1" applyAlignment="1">
      <alignment horizontal="center" vertical="center" wrapText="1"/>
    </xf>
    <xf numFmtId="0" fontId="11" fillId="0" borderId="0" xfId="4" applyFont="1" applyFill="1" applyBorder="1" applyAlignment="1">
      <alignment horizontal="left" vertical="center" wrapText="1"/>
    </xf>
    <xf numFmtId="0" fontId="2" fillId="0" borderId="0" xfId="4" applyFont="1" applyFill="1" applyBorder="1" applyAlignment="1">
      <alignment horizontal="center" wrapText="1"/>
    </xf>
    <xf numFmtId="0" fontId="14" fillId="0" borderId="0" xfId="4" applyFont="1" applyFill="1" applyBorder="1" applyAlignment="1">
      <alignment horizontal="left" wrapText="1"/>
    </xf>
    <xf numFmtId="0" fontId="3" fillId="0" borderId="0" xfId="4" applyFont="1" applyFill="1" applyAlignment="1">
      <alignment horizontal="justify" vertical="center" wrapText="1"/>
    </xf>
    <xf numFmtId="0" fontId="3" fillId="0" borderId="0" xfId="4" applyFont="1" applyFill="1" applyBorder="1" applyAlignment="1">
      <alignment horizontal="justify" vertical="top" wrapText="1"/>
    </xf>
    <xf numFmtId="0" fontId="11" fillId="0" borderId="0" xfId="4" applyFont="1" applyFill="1" applyBorder="1" applyAlignment="1">
      <alignment horizontal="justify" vertical="top" wrapText="1"/>
    </xf>
    <xf numFmtId="0" fontId="3" fillId="0" borderId="0" xfId="4" applyFont="1" applyFill="1" applyBorder="1" applyAlignment="1">
      <alignment horizontal="justify" wrapText="1"/>
    </xf>
    <xf numFmtId="0" fontId="19" fillId="0" borderId="0" xfId="4" applyFont="1" applyFill="1" applyBorder="1" applyAlignment="1">
      <alignment horizontal="center" wrapText="1"/>
    </xf>
    <xf numFmtId="0" fontId="3" fillId="0" borderId="0" xfId="4" applyFont="1" applyFill="1" applyBorder="1" applyAlignment="1">
      <alignment horizontal="center" wrapText="1"/>
    </xf>
    <xf numFmtId="0" fontId="2" fillId="0" borderId="0" xfId="4" applyFont="1" applyFill="1" applyBorder="1" applyAlignment="1">
      <alignment horizontal="left" vertical="justify" wrapText="1"/>
    </xf>
    <xf numFmtId="0" fontId="3" fillId="0" borderId="0" xfId="4" applyFont="1" applyFill="1" applyBorder="1" applyAlignment="1">
      <alignment horizontal="left" vertical="justify" wrapText="1"/>
    </xf>
    <xf numFmtId="44" fontId="3" fillId="0" borderId="0" xfId="2" applyFont="1" applyFill="1" applyBorder="1" applyAlignment="1">
      <alignment horizontal="center" vertical="center" wrapText="1"/>
    </xf>
    <xf numFmtId="44" fontId="2" fillId="0" borderId="0" xfId="2" applyFont="1" applyFill="1" applyBorder="1" applyAlignment="1">
      <alignment horizontal="center" vertical="center" wrapText="1"/>
    </xf>
    <xf numFmtId="0" fontId="2" fillId="0" borderId="0" xfId="4" applyFont="1" applyFill="1" applyBorder="1" applyAlignment="1">
      <alignment horizontal="justify" vertical="justify" wrapText="1"/>
    </xf>
  </cellXfs>
  <cellStyles count="5">
    <cellStyle name="Millares" xfId="1" builtinId="3"/>
    <cellStyle name="Moneda" xfId="2" builtinId="4"/>
    <cellStyle name="Normal" xfId="0" builtinId="0"/>
    <cellStyle name="Normal 3" xfId="4"/>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Respaldos%20laptop%20enero%202015\Mis%20documentos\MIS%20DOCUMENTOS\Indicadores\2016\082016%20recaudacion%20mensual.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LEY%20Y%20DISPOSICIONES%202020/CUADROS%20COMPARATIVOS20/Cuadro%20Comparativo%20Ley%20de%20Ingresos20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LEY%20Y%20DISPOSICIONES%202020/PRONOSTICO20/DETERMINACI&#211;N%20PRONOS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Users\alejandratorres\Desktop\tarjeta%20mercados%2009alm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Respaldos%20laptop%20enero%202015\Mis%20documentos\MIS%20DOCUMENTOS\Proyecto%20Disposiciones%20Administrativas\DISPOSICIONES%202017\proyeccion%20ingresos%20MESAS%20AL%20%202312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n 2015 MODIFICADO"/>
      <sheetName val="tablas y graficos 1"/>
      <sheetName val="Pronostico 2016"/>
      <sheetName val="acumulado 2016"/>
      <sheetName val="reporte UR"/>
      <sheetName val="mensual 15"/>
      <sheetName val="mensual 2016"/>
      <sheetName val="reportes 2016"/>
      <sheetName val="informe mayo"/>
      <sheetName val="participaciones"/>
      <sheetName val="reportes 2015"/>
      <sheetName val="ur"/>
      <sheetName val="Hoja3"/>
      <sheetName val="Gráfico1"/>
      <sheetName val="mensual 16"/>
    </sheetNames>
    <sheetDataSet>
      <sheetData sheetId="0"/>
      <sheetData sheetId="1"/>
      <sheetData sheetId="2"/>
      <sheetData sheetId="3"/>
      <sheetData sheetId="4"/>
      <sheetData sheetId="5"/>
      <sheetData sheetId="6"/>
      <sheetData sheetId="7">
        <row r="2">
          <cell r="AC2" t="str">
            <v>_AGO16</v>
          </cell>
          <cell r="AD2">
            <v>0</v>
          </cell>
          <cell r="AE2">
            <v>0</v>
          </cell>
        </row>
        <row r="3">
          <cell r="AC3">
            <v>1</v>
          </cell>
          <cell r="AD3" t="str">
            <v>IMPTO. PREDIAL URBANO CORRIENT</v>
          </cell>
          <cell r="AE3">
            <v>39681908.229999997</v>
          </cell>
        </row>
        <row r="4">
          <cell r="AC4">
            <v>2</v>
          </cell>
          <cell r="AD4" t="str">
            <v>IMPTO. PREDIAL RUSTICO CORRIEN</v>
          </cell>
          <cell r="AE4">
            <v>3096117.75</v>
          </cell>
        </row>
        <row r="5">
          <cell r="AC5">
            <v>4</v>
          </cell>
          <cell r="AD5" t="str">
            <v>RECARGOS IMPTO. SOBRE PATRIMON</v>
          </cell>
          <cell r="AE5">
            <v>2039517.73</v>
          </cell>
        </row>
        <row r="6">
          <cell r="AC6">
            <v>7</v>
          </cell>
          <cell r="AD6" t="str">
            <v>IMPTO. PREDIAL URBANO REZAGO</v>
          </cell>
          <cell r="AE6">
            <v>6589491.0700000003</v>
          </cell>
        </row>
        <row r="7">
          <cell r="AC7">
            <v>8</v>
          </cell>
          <cell r="AD7" t="str">
            <v>IMPTO. PREDIAL RUSTICO REZAGO</v>
          </cell>
          <cell r="AE7">
            <v>645176.68000000005</v>
          </cell>
        </row>
        <row r="8">
          <cell r="AC8">
            <v>13</v>
          </cell>
          <cell r="AD8" t="str">
            <v>GTOS.DE EJEC. IMPTOS. SOBRE PA</v>
          </cell>
          <cell r="AE8">
            <v>536727.89</v>
          </cell>
        </row>
        <row r="9">
          <cell r="AC9">
            <v>14</v>
          </cell>
          <cell r="AD9" t="str">
            <v>C.O.A. 20%</v>
          </cell>
          <cell r="AE9">
            <v>12534.5</v>
          </cell>
        </row>
        <row r="10">
          <cell r="AC10">
            <v>103</v>
          </cell>
          <cell r="AD10" t="str">
            <v>IMPTO. SOBRE TRASLACION DE DOM</v>
          </cell>
          <cell r="AE10">
            <v>2015043.63</v>
          </cell>
        </row>
        <row r="11">
          <cell r="AC11">
            <v>104</v>
          </cell>
          <cell r="AD11" t="str">
            <v>IMPTO.SOBRE DIVISION Y LOTIFIC</v>
          </cell>
          <cell r="AE11">
            <v>465444.19</v>
          </cell>
        </row>
        <row r="12">
          <cell r="AC12">
            <v>105</v>
          </cell>
          <cell r="AD12" t="str">
            <v>IMPTO. SOBRE FRACCIONAMIENTOS</v>
          </cell>
          <cell r="AE12">
            <v>48134.04</v>
          </cell>
        </row>
        <row r="13">
          <cell r="AC13">
            <v>106</v>
          </cell>
          <cell r="AD13" t="str">
            <v>IMPTO.SOB.JUEGOS BILLARES Y BO</v>
          </cell>
          <cell r="AE13">
            <v>13719</v>
          </cell>
        </row>
        <row r="14">
          <cell r="AC14">
            <v>107</v>
          </cell>
          <cell r="AD14" t="str">
            <v>IMPTO.SOB.JUEGOS VIDEO JUEGOS</v>
          </cell>
          <cell r="AE14">
            <v>10453</v>
          </cell>
        </row>
        <row r="15">
          <cell r="AC15">
            <v>109</v>
          </cell>
          <cell r="AD15" t="str">
            <v>IMPTO. SOBRE DIV.Y ESPEC.TEATR</v>
          </cell>
          <cell r="AE15">
            <v>11649.28</v>
          </cell>
        </row>
        <row r="16">
          <cell r="AC16">
            <v>110</v>
          </cell>
          <cell r="AD16" t="str">
            <v>IMPTO. SOBRE DIV.Y ESPC.PUB.ES</v>
          </cell>
          <cell r="AE16">
            <v>339812.42</v>
          </cell>
        </row>
        <row r="17">
          <cell r="AC17">
            <v>112</v>
          </cell>
          <cell r="AD17" t="str">
            <v>IMPTO.SOBRE ESPEC.PUB.PERMANEN</v>
          </cell>
          <cell r="AE17">
            <v>559939.27</v>
          </cell>
        </row>
        <row r="18">
          <cell r="AC18">
            <v>114</v>
          </cell>
          <cell r="AD18" t="str">
            <v>IMPTO. SOBRE EXPLOTACION DE BA</v>
          </cell>
          <cell r="AE18">
            <v>18542.580000000002</v>
          </cell>
        </row>
        <row r="19">
          <cell r="AC19">
            <v>115</v>
          </cell>
          <cell r="AD19" t="str">
            <v>RECARGOS IMPUESTOS ECOLOGICOS</v>
          </cell>
          <cell r="AE19">
            <v>27.87</v>
          </cell>
        </row>
        <row r="20">
          <cell r="AC20">
            <v>116</v>
          </cell>
          <cell r="AD20" t="str">
            <v>RECARGOS IMPUESTOS SOBRE INGRE</v>
          </cell>
          <cell r="AE20">
            <v>16520.98</v>
          </cell>
        </row>
        <row r="21">
          <cell r="AC21">
            <v>118</v>
          </cell>
          <cell r="AD21" t="str">
            <v>GASTOS DE EJECUCION IMPUESTOS</v>
          </cell>
          <cell r="AE21">
            <v>13690.11</v>
          </cell>
        </row>
        <row r="22">
          <cell r="AC22">
            <v>200</v>
          </cell>
          <cell r="AD22" t="str">
            <v>SERVICIO DE RASTRO MUNICIPAL</v>
          </cell>
          <cell r="AE22">
            <v>843921.17</v>
          </cell>
        </row>
        <row r="23">
          <cell r="AC23">
            <v>201</v>
          </cell>
          <cell r="AD23" t="str">
            <v>SERV.LIMPIA,RECOLECCION,TRASLA</v>
          </cell>
          <cell r="AE23">
            <v>371942.83</v>
          </cell>
        </row>
        <row r="24">
          <cell r="AC24">
            <v>202</v>
          </cell>
          <cell r="AD24" t="str">
            <v>SERVICIO VIGILANCIA PERIODO ME</v>
          </cell>
          <cell r="AE24">
            <v>747223.9</v>
          </cell>
        </row>
        <row r="25">
          <cell r="AC25">
            <v>203</v>
          </cell>
          <cell r="AD25" t="str">
            <v>PANTEONES CIUDAD</v>
          </cell>
          <cell r="AE25">
            <v>464782.42</v>
          </cell>
        </row>
        <row r="26">
          <cell r="AC26">
            <v>204</v>
          </cell>
          <cell r="AD26" t="str">
            <v>PANTEONES COMUNIDADES</v>
          </cell>
          <cell r="AE26">
            <v>187609.41</v>
          </cell>
        </row>
        <row r="27">
          <cell r="AC27">
            <v>205</v>
          </cell>
          <cell r="AD27" t="str">
            <v>ESTACIONAMIENTO MUSEO MOMIAS</v>
          </cell>
          <cell r="AE27">
            <v>395084.5</v>
          </cell>
        </row>
        <row r="28">
          <cell r="AC28">
            <v>206</v>
          </cell>
          <cell r="AD28" t="str">
            <v>ESTACIONAMIENTO MERCADO HIDALG</v>
          </cell>
          <cell r="AE28">
            <v>286211</v>
          </cell>
        </row>
        <row r="29">
          <cell r="AC29">
            <v>207</v>
          </cell>
          <cell r="AD29" t="str">
            <v>ESTAC.  MERCADO EMBAJADORAS</v>
          </cell>
          <cell r="AE29">
            <v>54171</v>
          </cell>
        </row>
        <row r="30">
          <cell r="AC30">
            <v>210</v>
          </cell>
          <cell r="AD30" t="str">
            <v>PERMISOS DE CONSTRUCCION</v>
          </cell>
          <cell r="AE30">
            <v>664995.31999999995</v>
          </cell>
        </row>
        <row r="31">
          <cell r="AC31">
            <v>211</v>
          </cell>
          <cell r="AD31" t="str">
            <v>PERMISOS DE REGULARIZACION DE</v>
          </cell>
          <cell r="AE31">
            <v>998306.5</v>
          </cell>
        </row>
        <row r="32">
          <cell r="AC32">
            <v>212</v>
          </cell>
          <cell r="AD32" t="str">
            <v>PRORROGA DE PERMISO DE CONSTRU</v>
          </cell>
          <cell r="AE32">
            <v>130665.87</v>
          </cell>
        </row>
        <row r="33">
          <cell r="AC33">
            <v>217</v>
          </cell>
          <cell r="AD33" t="str">
            <v>PERMISOS DE DIVISION</v>
          </cell>
          <cell r="AE33">
            <v>185240.1</v>
          </cell>
        </row>
        <row r="34">
          <cell r="AC34">
            <v>219</v>
          </cell>
          <cell r="AD34" t="str">
            <v>PERMISO DE USO DE SUELO HABITA</v>
          </cell>
          <cell r="AE34">
            <v>34056.67</v>
          </cell>
        </row>
        <row r="35">
          <cell r="AC35">
            <v>221</v>
          </cell>
          <cell r="AD35" t="str">
            <v>PERMISO USO DE SUELO COMERCIAL</v>
          </cell>
          <cell r="AE35">
            <v>300429.13</v>
          </cell>
        </row>
        <row r="36">
          <cell r="AC36">
            <v>223</v>
          </cell>
          <cell r="AD36" t="str">
            <v>USO DE SUELO VIA PUBLICA ESTRU</v>
          </cell>
          <cell r="AE36">
            <v>10800</v>
          </cell>
        </row>
        <row r="37">
          <cell r="AC37">
            <v>225</v>
          </cell>
          <cell r="AD37" t="str">
            <v>POR CERT TERM DE OBRA Y US EDI</v>
          </cell>
          <cell r="AE37">
            <v>142.65</v>
          </cell>
        </row>
        <row r="38">
          <cell r="AC38">
            <v>226</v>
          </cell>
          <cell r="AD38" t="str">
            <v>REV.Y AUT.DE AVALUOS POR PERIT</v>
          </cell>
          <cell r="AE38">
            <v>61878.18</v>
          </cell>
        </row>
        <row r="39">
          <cell r="AC39">
            <v>227</v>
          </cell>
          <cell r="AD39" t="str">
            <v>AVALUOS DE INMUEBLES</v>
          </cell>
          <cell r="AE39">
            <v>25941.48</v>
          </cell>
        </row>
        <row r="40">
          <cell r="AC40">
            <v>228</v>
          </cell>
          <cell r="AD40" t="str">
            <v>PERMISO VENTA DE BEBIDAS ALCOH</v>
          </cell>
          <cell r="AE40">
            <v>175814.25</v>
          </cell>
        </row>
        <row r="41">
          <cell r="AC41">
            <v>229</v>
          </cell>
          <cell r="AD41" t="str">
            <v>CONSTANCIAS DE ESTADO DE CUENT</v>
          </cell>
          <cell r="AE41">
            <v>472023.84</v>
          </cell>
        </row>
        <row r="42">
          <cell r="AC42">
            <v>239</v>
          </cell>
          <cell r="AD42" t="str">
            <v>REV.PROY.PARA EXP. DE CONSTANC</v>
          </cell>
          <cell r="AE42">
            <v>24616.639999999999</v>
          </cell>
        </row>
        <row r="43">
          <cell r="AC43">
            <v>240</v>
          </cell>
          <cell r="AD43" t="str">
            <v>REV.DE PROY.DE APROBACION DE T</v>
          </cell>
          <cell r="AE43">
            <v>10146.83</v>
          </cell>
        </row>
        <row r="44">
          <cell r="AC44">
            <v>241</v>
          </cell>
          <cell r="AD44" t="str">
            <v>REV. DE PROY. PARA AUTORIZACIO</v>
          </cell>
          <cell r="AE44">
            <v>2441.1999999999998</v>
          </cell>
        </row>
        <row r="45">
          <cell r="AC45">
            <v>244</v>
          </cell>
          <cell r="AD45" t="str">
            <v>EXP. DE LIC. O PERM.  ESTBMTO.</v>
          </cell>
          <cell r="AE45">
            <v>261595.51999999999</v>
          </cell>
        </row>
        <row r="46">
          <cell r="AC46">
            <v>248</v>
          </cell>
          <cell r="AD46" t="str">
            <v>ESTACIONAMIENTO EX. EST. FERRO</v>
          </cell>
          <cell r="AE46">
            <v>756608</v>
          </cell>
        </row>
        <row r="47">
          <cell r="AC47">
            <v>249</v>
          </cell>
          <cell r="AD47" t="str">
            <v>REGULARIZACION DE PRORROGA PER</v>
          </cell>
          <cell r="AE47">
            <v>83110.86</v>
          </cell>
        </row>
        <row r="48">
          <cell r="AC48">
            <v>252</v>
          </cell>
          <cell r="AD48" t="str">
            <v>SERVICIOS DE MATERIA AMBIENTAL</v>
          </cell>
          <cell r="AE48">
            <v>73964.429999999993</v>
          </cell>
        </row>
        <row r="49">
          <cell r="AC49">
            <v>253</v>
          </cell>
          <cell r="AD49" t="str">
            <v>ESTACIONAMIENTO EMBAJADORAS  (</v>
          </cell>
          <cell r="AE49">
            <v>695433</v>
          </cell>
        </row>
        <row r="50">
          <cell r="AC50">
            <v>254</v>
          </cell>
          <cell r="AD50" t="str">
            <v>CERTIFICACION TERMINO DE OBRA</v>
          </cell>
          <cell r="AE50">
            <v>196583.24</v>
          </cell>
        </row>
        <row r="51">
          <cell r="AC51" t="str">
            <v>_x000C_</v>
          </cell>
        </row>
        <row r="53">
          <cell r="AC53" t="str">
            <v>Pag</v>
          </cell>
          <cell r="AD53" t="str">
            <v>ina : 2                    Fecha Impresión</v>
          </cell>
        </row>
        <row r="54">
          <cell r="AC54" t="str">
            <v>MUN</v>
          </cell>
          <cell r="AD54" t="str">
            <v>ICIPIO DE GUANAJUATO, GTO</v>
          </cell>
        </row>
        <row r="55">
          <cell r="AC55" t="str">
            <v>REP</v>
          </cell>
          <cell r="AD55" t="str">
            <v>ORTE DE COBRANZA DEL DIA 01/01/2016 AL DIA</v>
          </cell>
        </row>
        <row r="56">
          <cell r="AC56" t="str">
            <v>RES</v>
          </cell>
          <cell r="AD56" t="str">
            <v>UMEN</v>
          </cell>
        </row>
        <row r="57">
          <cell r="AC57" t="str">
            <v>---</v>
          </cell>
          <cell r="AD57" t="str">
            <v>------------------------------------------</v>
          </cell>
          <cell r="AE57" t="str">
            <v>----------------</v>
          </cell>
        </row>
        <row r="58">
          <cell r="AC58" t="str">
            <v>CVE</v>
          </cell>
          <cell r="AD58" t="str">
            <v>CONCEPTO</v>
          </cell>
          <cell r="AE58" t="str">
            <v>COBRADO</v>
          </cell>
        </row>
        <row r="59">
          <cell r="AC59" t="str">
            <v>---</v>
          </cell>
          <cell r="AD59" t="str">
            <v>------------------------------------------</v>
          </cell>
          <cell r="AE59" t="str">
            <v>----------------</v>
          </cell>
        </row>
        <row r="60">
          <cell r="AC60">
            <v>256</v>
          </cell>
          <cell r="AD60" t="str">
            <v>CONSTANCIA ALINEAMTO.Y NO.OFIC</v>
          </cell>
          <cell r="AE60">
            <v>1078056.21</v>
          </cell>
        </row>
        <row r="61">
          <cell r="AC61">
            <v>257</v>
          </cell>
          <cell r="AD61" t="str">
            <v>CONSTANCIA DE ALINEAMTO.Y NO.O</v>
          </cell>
          <cell r="AE61">
            <v>58418.55</v>
          </cell>
        </row>
        <row r="62">
          <cell r="AC62">
            <v>258</v>
          </cell>
          <cell r="AD62" t="str">
            <v>CONSTANCIA DE ALINEAMTO.Y  NO.</v>
          </cell>
          <cell r="AE62">
            <v>160242.54999999999</v>
          </cell>
        </row>
        <row r="63">
          <cell r="AC63">
            <v>260</v>
          </cell>
          <cell r="AD63" t="str">
            <v>PERMISO PARA VENTA DE LOTES</v>
          </cell>
          <cell r="AE63">
            <v>684.77</v>
          </cell>
        </row>
        <row r="64">
          <cell r="AC64">
            <v>261</v>
          </cell>
          <cell r="AD64" t="str">
            <v>SUPERVISION DE OBRA</v>
          </cell>
          <cell r="AE64">
            <v>420923.51</v>
          </cell>
        </row>
        <row r="65">
          <cell r="AC65">
            <v>264</v>
          </cell>
          <cell r="AD65" t="str">
            <v>REFRENDO ANUAL DE CONCESION</v>
          </cell>
          <cell r="AE65">
            <v>68803.839999999997</v>
          </cell>
        </row>
        <row r="66">
          <cell r="AC66">
            <v>265</v>
          </cell>
          <cell r="AD66" t="str">
            <v>PERMISO EVENTUAL DE TRANSPORTE</v>
          </cell>
          <cell r="AE66">
            <v>63971.28</v>
          </cell>
        </row>
        <row r="67">
          <cell r="AC67">
            <v>266</v>
          </cell>
          <cell r="AD67" t="str">
            <v>DICTAMEN DE FACTIBILIDAD PROTE</v>
          </cell>
          <cell r="AE67">
            <v>156923.98000000001</v>
          </cell>
        </row>
        <row r="68">
          <cell r="AC68">
            <v>267</v>
          </cell>
          <cell r="AD68" t="str">
            <v>CONSTANCIA  DE VERIFICACION PR</v>
          </cell>
          <cell r="AE68">
            <v>13660.76</v>
          </cell>
        </row>
        <row r="69">
          <cell r="AC69">
            <v>268</v>
          </cell>
          <cell r="AD69" t="str">
            <v>SERVICIOS CASA DE LA CULTURA</v>
          </cell>
          <cell r="AE69">
            <v>472149.76000000001</v>
          </cell>
        </row>
        <row r="70">
          <cell r="AC70">
            <v>271</v>
          </cell>
          <cell r="AD70" t="str">
            <v>PENSION EST. MUSEO DE MOMIAS</v>
          </cell>
          <cell r="AE70">
            <v>46009.14</v>
          </cell>
        </row>
        <row r="71">
          <cell r="AC71">
            <v>272</v>
          </cell>
          <cell r="AD71" t="str">
            <v>PENSION EST. EX ESTACION DEL F</v>
          </cell>
          <cell r="AE71">
            <v>11730.05</v>
          </cell>
        </row>
        <row r="72">
          <cell r="AC72">
            <v>273</v>
          </cell>
          <cell r="AD72" t="str">
            <v>PENSION EST. JARDIN EMBAJADORA</v>
          </cell>
          <cell r="AE72">
            <v>76630.58</v>
          </cell>
        </row>
        <row r="73">
          <cell r="AC73">
            <v>274</v>
          </cell>
          <cell r="AD73" t="str">
            <v>PERMISO AMPL HORARIO VTA. BEBI</v>
          </cell>
          <cell r="AE73">
            <v>1794896.34</v>
          </cell>
        </row>
        <row r="74">
          <cell r="AC74">
            <v>275</v>
          </cell>
          <cell r="AD74" t="str">
            <v>CONSTANCIAS DIRECCION DE ECOLO</v>
          </cell>
          <cell r="AE74">
            <v>181.28</v>
          </cell>
        </row>
        <row r="75">
          <cell r="AC75">
            <v>276</v>
          </cell>
          <cell r="AD75" t="str">
            <v>CONSTANCIAS NO INFRACCION TRAN</v>
          </cell>
          <cell r="AE75">
            <v>203121.1</v>
          </cell>
        </row>
        <row r="76">
          <cell r="AC76">
            <v>277</v>
          </cell>
          <cell r="AD76" t="str">
            <v>SERVICIOS ACCESO A LA INFORMAC</v>
          </cell>
          <cell r="AE76">
            <v>836.73</v>
          </cell>
        </row>
        <row r="77">
          <cell r="AC77">
            <v>278</v>
          </cell>
          <cell r="AD77" t="str">
            <v>CONSTANCIAS QUE EXPIDAN LAS DE</v>
          </cell>
          <cell r="AE77">
            <v>198781.45</v>
          </cell>
        </row>
        <row r="78">
          <cell r="AC78">
            <v>279</v>
          </cell>
          <cell r="AD78" t="str">
            <v>CERTIFICACIONES EXPEDIDAS POR</v>
          </cell>
          <cell r="AE78">
            <v>1267.58</v>
          </cell>
        </row>
        <row r="79">
          <cell r="AC79">
            <v>280</v>
          </cell>
          <cell r="AD79" t="str">
            <v>SERVICIOS EN MATERIA DE CONTRO</v>
          </cell>
          <cell r="AE79">
            <v>8856.67</v>
          </cell>
        </row>
        <row r="80">
          <cell r="AC80">
            <v>281</v>
          </cell>
          <cell r="AD80" t="str">
            <v>SERVICIO VIGILANCIA POR EVENTO</v>
          </cell>
          <cell r="AE80">
            <v>701.32</v>
          </cell>
        </row>
        <row r="81">
          <cell r="AC81">
            <v>282</v>
          </cell>
          <cell r="AD81" t="str">
            <v>PERMISO SERVICIO EXTRAORDINARI</v>
          </cell>
          <cell r="AE81">
            <v>7568.96</v>
          </cell>
        </row>
        <row r="82">
          <cell r="AC82">
            <v>283</v>
          </cell>
          <cell r="AD82" t="str">
            <v>CONSTANCIA DE DESPINTADO</v>
          </cell>
          <cell r="AE82">
            <v>147.09</v>
          </cell>
        </row>
        <row r="83">
          <cell r="AC83">
            <v>284</v>
          </cell>
          <cell r="AD83" t="str">
            <v>REVISTA MECANICA SEMESTRAL</v>
          </cell>
          <cell r="AE83">
            <v>25083.119999999999</v>
          </cell>
        </row>
        <row r="84">
          <cell r="AC84">
            <v>285</v>
          </cell>
          <cell r="AD84" t="str">
            <v>PRORROGA PARA USO DE UNIDADES</v>
          </cell>
          <cell r="AE84">
            <v>5066.28</v>
          </cell>
        </row>
        <row r="85">
          <cell r="AC85">
            <v>286</v>
          </cell>
          <cell r="AD85" t="str">
            <v>PERMISO SUPLETORIO DE TRANSPOR</v>
          </cell>
          <cell r="AE85">
            <v>24199.68</v>
          </cell>
        </row>
        <row r="86">
          <cell r="AC86">
            <v>288</v>
          </cell>
          <cell r="AD86" t="str">
            <v>ANALISIS DE RIESGOS</v>
          </cell>
          <cell r="AE86">
            <v>28682.91</v>
          </cell>
        </row>
        <row r="87">
          <cell r="AC87">
            <v>289</v>
          </cell>
          <cell r="AD87" t="str">
            <v>CONFORMIDAD USO Y QUEMA DE FUE</v>
          </cell>
          <cell r="AE87">
            <v>14021.66</v>
          </cell>
        </row>
        <row r="88">
          <cell r="AC88">
            <v>291</v>
          </cell>
          <cell r="AD88" t="str">
            <v>DICTAMEN DE FACTIBILIDAD PARA</v>
          </cell>
          <cell r="AE88">
            <v>13881.52</v>
          </cell>
        </row>
        <row r="89">
          <cell r="AC89">
            <v>292</v>
          </cell>
          <cell r="AD89" t="str">
            <v>DICTAMEN DE SEGURIDAD PROGRAMA</v>
          </cell>
          <cell r="AE89">
            <v>62427.6</v>
          </cell>
        </row>
        <row r="90">
          <cell r="AC90">
            <v>293</v>
          </cell>
          <cell r="AD90" t="str">
            <v>SERVICIOS EXTRAORDINARIOS DE M</v>
          </cell>
          <cell r="AE90">
            <v>41728.519999999997</v>
          </cell>
        </row>
        <row r="91">
          <cell r="AC91">
            <v>295</v>
          </cell>
          <cell r="AD91" t="str">
            <v>CONSTANCIA DE UBICACION DE PRE</v>
          </cell>
          <cell r="AE91">
            <v>3372.92</v>
          </cell>
        </row>
        <row r="92">
          <cell r="AC92">
            <v>297</v>
          </cell>
          <cell r="AD92" t="str">
            <v>D.A.P.</v>
          </cell>
          <cell r="AE92">
            <v>6735694.0700000003</v>
          </cell>
        </row>
        <row r="93">
          <cell r="AC93">
            <v>298</v>
          </cell>
          <cell r="AD93" t="str">
            <v>POR EVALUACION DE COMPATIBILID</v>
          </cell>
          <cell r="AE93">
            <v>5740.86</v>
          </cell>
        </row>
        <row r="94">
          <cell r="AC94">
            <v>299</v>
          </cell>
          <cell r="AD94" t="str">
            <v>CERTIFICACION DE CLAVE CATASTR</v>
          </cell>
          <cell r="AE94">
            <v>94628.160000000003</v>
          </cell>
        </row>
        <row r="95">
          <cell r="AC95">
            <v>310</v>
          </cell>
          <cell r="AD95" t="str">
            <v>CARTA NO ANTECEDENTES DE FALTA</v>
          </cell>
          <cell r="AE95">
            <v>9828</v>
          </cell>
        </row>
        <row r="96">
          <cell r="AC96">
            <v>400</v>
          </cell>
          <cell r="AD96" t="str">
            <v>LOCALES PRESA DE LA OLLA</v>
          </cell>
          <cell r="AE96">
            <v>117817.42</v>
          </cell>
        </row>
        <row r="97">
          <cell r="AC97">
            <v>402</v>
          </cell>
          <cell r="AD97" t="str">
            <v>LOCALES MUSEO DE LAS MOMIAS</v>
          </cell>
          <cell r="AE97">
            <v>4886</v>
          </cell>
        </row>
        <row r="98">
          <cell r="AC98">
            <v>405</v>
          </cell>
          <cell r="AD98" t="str">
            <v>CENTRO DE CONVIVENCIA EL ENCIN</v>
          </cell>
          <cell r="AE98">
            <v>162978</v>
          </cell>
        </row>
        <row r="99">
          <cell r="AC99">
            <v>407</v>
          </cell>
          <cell r="AD99" t="str">
            <v>MUSEO MOMIAS</v>
          </cell>
          <cell r="AE99">
            <v>22159118</v>
          </cell>
        </row>
        <row r="100">
          <cell r="AC100">
            <v>410</v>
          </cell>
          <cell r="AD100" t="str">
            <v>MONUMENTO AL PIPILA</v>
          </cell>
          <cell r="AE100">
            <v>398990</v>
          </cell>
        </row>
        <row r="101">
          <cell r="AC101">
            <v>411</v>
          </cell>
          <cell r="AD101" t="str">
            <v>CUOTAS MERCADO HIDALGO</v>
          </cell>
          <cell r="AE101">
            <v>900189.81</v>
          </cell>
        </row>
        <row r="102">
          <cell r="AC102">
            <v>412</v>
          </cell>
          <cell r="AD102" t="str">
            <v>CUOTAS MERCADO EMBAJADORAS</v>
          </cell>
          <cell r="AE102">
            <v>282379.21000000002</v>
          </cell>
        </row>
        <row r="103">
          <cell r="AC103">
            <v>414</v>
          </cell>
          <cell r="AD103" t="str">
            <v>OTROS PRODUCTOS</v>
          </cell>
          <cell r="AE103">
            <v>26090.58</v>
          </cell>
        </row>
        <row r="104">
          <cell r="AC104">
            <v>417</v>
          </cell>
          <cell r="AD104" t="str">
            <v>CONSULTORIO DENTAL</v>
          </cell>
          <cell r="AE104">
            <v>40768</v>
          </cell>
        </row>
        <row r="105">
          <cell r="AC105">
            <v>418</v>
          </cell>
          <cell r="AD105" t="str">
            <v>RENDIMIENTOS E INVERSIONES</v>
          </cell>
          <cell r="AE105">
            <v>4229572.5</v>
          </cell>
        </row>
        <row r="106">
          <cell r="AC106">
            <v>419</v>
          </cell>
          <cell r="AD106" t="str">
            <v>REND E INVERSIONES RAMO 33</v>
          </cell>
          <cell r="AE106">
            <v>359544.88</v>
          </cell>
        </row>
        <row r="107">
          <cell r="AC107">
            <v>420</v>
          </cell>
          <cell r="AD107" t="str">
            <v>REND E INVER RAMO 33 PROG COMP</v>
          </cell>
          <cell r="AE107">
            <v>379708.23</v>
          </cell>
        </row>
        <row r="108">
          <cell r="AC108" t="str">
            <v>_x000C_</v>
          </cell>
        </row>
        <row r="110">
          <cell r="AC110" t="str">
            <v>Pag</v>
          </cell>
          <cell r="AD110" t="str">
            <v>ina : 3                    Fecha Impresión</v>
          </cell>
        </row>
        <row r="111">
          <cell r="AC111" t="str">
            <v>MUN</v>
          </cell>
          <cell r="AD111" t="str">
            <v>ICIPIO DE GUANAJUATO, GTO</v>
          </cell>
        </row>
        <row r="112">
          <cell r="AC112" t="str">
            <v>REP</v>
          </cell>
          <cell r="AD112" t="str">
            <v>ORTE DE COBRANZA DEL DIA 01/01/2016 AL DIA</v>
          </cell>
        </row>
        <row r="113">
          <cell r="AC113" t="str">
            <v>RES</v>
          </cell>
          <cell r="AD113" t="str">
            <v>UMEN</v>
          </cell>
        </row>
        <row r="114">
          <cell r="AC114" t="str">
            <v>---</v>
          </cell>
          <cell r="AD114" t="str">
            <v>------------------------------------------</v>
          </cell>
          <cell r="AE114" t="str">
            <v>----------------</v>
          </cell>
        </row>
        <row r="115">
          <cell r="AC115" t="str">
            <v>CVE</v>
          </cell>
          <cell r="AD115" t="str">
            <v>CONCEPTO</v>
          </cell>
          <cell r="AE115" t="str">
            <v>COBRADO</v>
          </cell>
        </row>
        <row r="116">
          <cell r="AC116" t="str">
            <v>---</v>
          </cell>
          <cell r="AD116" t="str">
            <v>------------------------------------------</v>
          </cell>
          <cell r="AE116" t="str">
            <v>----------------</v>
          </cell>
        </row>
        <row r="117">
          <cell r="AC117">
            <v>421</v>
          </cell>
          <cell r="AD117" t="str">
            <v>FORMAS VALORADAS</v>
          </cell>
          <cell r="AE117">
            <v>18551</v>
          </cell>
        </row>
        <row r="118">
          <cell r="AC118">
            <v>426</v>
          </cell>
          <cell r="AD118" t="str">
            <v>AREAS OCUP POR HOT, REST, BARE</v>
          </cell>
          <cell r="AE118">
            <v>139355.85999999999</v>
          </cell>
        </row>
        <row r="119">
          <cell r="AC119">
            <v>428</v>
          </cell>
          <cell r="AD119" t="str">
            <v>COMERCIANTES SEMIFIJOS</v>
          </cell>
          <cell r="AE119">
            <v>2447680.4700000002</v>
          </cell>
        </row>
        <row r="120">
          <cell r="AC120">
            <v>430</v>
          </cell>
          <cell r="AD120" t="str">
            <v>BODEGAS MERCADO HIDALGO</v>
          </cell>
          <cell r="AE120">
            <v>9647.1200000000008</v>
          </cell>
        </row>
        <row r="121">
          <cell r="AC121">
            <v>431</v>
          </cell>
          <cell r="AD121" t="str">
            <v>BODEGAS MERCADO EMBAJADORAS</v>
          </cell>
          <cell r="AE121">
            <v>12699</v>
          </cell>
        </row>
        <row r="122">
          <cell r="AC122">
            <v>432</v>
          </cell>
          <cell r="AD122" t="str">
            <v>LOCALES PANTEON</v>
          </cell>
          <cell r="AE122">
            <v>2166.9</v>
          </cell>
        </row>
        <row r="123">
          <cell r="AC123">
            <v>433</v>
          </cell>
          <cell r="AD123" t="str">
            <v>SOBRANTES</v>
          </cell>
          <cell r="AE123">
            <v>32441.17</v>
          </cell>
        </row>
        <row r="124">
          <cell r="AC124">
            <v>436</v>
          </cell>
          <cell r="AD124" t="str">
            <v>SANITARIOS PRESA DE LA OLLA</v>
          </cell>
          <cell r="AE124">
            <v>224665</v>
          </cell>
        </row>
        <row r="125">
          <cell r="AC125">
            <v>437</v>
          </cell>
          <cell r="AD125" t="str">
            <v>SANITARIOS MDO. EMBAJADORAS</v>
          </cell>
          <cell r="AE125">
            <v>461741</v>
          </cell>
        </row>
        <row r="126">
          <cell r="AC126">
            <v>438</v>
          </cell>
          <cell r="AD126" t="str">
            <v>SANITARIOS MDO. HIDALGO</v>
          </cell>
          <cell r="AE126">
            <v>756263.5</v>
          </cell>
        </row>
        <row r="127">
          <cell r="AC127">
            <v>439</v>
          </cell>
          <cell r="AD127" t="str">
            <v>SANITARIOS JARDIN REFORMA</v>
          </cell>
          <cell r="AE127">
            <v>188309.5</v>
          </cell>
        </row>
        <row r="128">
          <cell r="AC128">
            <v>440</v>
          </cell>
          <cell r="AD128" t="str">
            <v>SANITARIOS PLAZUELA LOS ANGELE</v>
          </cell>
          <cell r="AE128">
            <v>138448</v>
          </cell>
        </row>
        <row r="129">
          <cell r="AC129">
            <v>441</v>
          </cell>
          <cell r="AD129" t="str">
            <v>SANITARIOS LOS PASTITOS</v>
          </cell>
          <cell r="AE129">
            <v>15400</v>
          </cell>
        </row>
        <row r="130">
          <cell r="AC130">
            <v>442</v>
          </cell>
          <cell r="AD130" t="str">
            <v>SANITARIOS VALENCIANA</v>
          </cell>
          <cell r="AE130">
            <v>22715</v>
          </cell>
        </row>
        <row r="131">
          <cell r="AC131">
            <v>443</v>
          </cell>
          <cell r="AD131" t="str">
            <v>SANITARIOS FERROCARRIL</v>
          </cell>
          <cell r="AE131">
            <v>301687.5</v>
          </cell>
        </row>
        <row r="132">
          <cell r="AC132">
            <v>444</v>
          </cell>
          <cell r="AD132" t="str">
            <v>SANITARIOS JARDIN UNION</v>
          </cell>
          <cell r="AE132">
            <v>138448</v>
          </cell>
        </row>
        <row r="133">
          <cell r="AC133">
            <v>445</v>
          </cell>
          <cell r="AD133" t="str">
            <v>SANITARIOS MUSEO MOMIAS</v>
          </cell>
          <cell r="AE133">
            <v>476453</v>
          </cell>
        </row>
        <row r="134">
          <cell r="AC134">
            <v>447</v>
          </cell>
          <cell r="AD134" t="str">
            <v>MUSEO CALAS DE SAN DIEGO</v>
          </cell>
          <cell r="AE134">
            <v>42879</v>
          </cell>
        </row>
        <row r="135">
          <cell r="AC135">
            <v>450</v>
          </cell>
          <cell r="AD135" t="str">
            <v>OTROS SANITARIOS</v>
          </cell>
          <cell r="AE135">
            <v>138929.31</v>
          </cell>
        </row>
        <row r="136">
          <cell r="AC136">
            <v>451</v>
          </cell>
          <cell r="AD136" t="str">
            <v>BODEGAS RASTRO</v>
          </cell>
          <cell r="AE136">
            <v>25520</v>
          </cell>
        </row>
        <row r="137">
          <cell r="AC137">
            <v>452</v>
          </cell>
          <cell r="AD137" t="str">
            <v>LOCALES DEL ENCINO</v>
          </cell>
          <cell r="AE137">
            <v>1046</v>
          </cell>
        </row>
        <row r="138">
          <cell r="AC138">
            <v>453</v>
          </cell>
          <cell r="AD138" t="str">
            <v>TELESCOPIO</v>
          </cell>
          <cell r="AE138">
            <v>15088</v>
          </cell>
        </row>
        <row r="139">
          <cell r="AC139">
            <v>454</v>
          </cell>
          <cell r="AD139" t="str">
            <v>FIESTAS TRADICIONALES</v>
          </cell>
          <cell r="AE139">
            <v>429238.42</v>
          </cell>
        </row>
        <row r="140">
          <cell r="AC140">
            <v>455</v>
          </cell>
          <cell r="AD140" t="str">
            <v>INFRAESTRUCTURA TELEFONICA</v>
          </cell>
          <cell r="AE140">
            <v>390544</v>
          </cell>
        </row>
        <row r="141">
          <cell r="AC141">
            <v>456</v>
          </cell>
          <cell r="AD141" t="str">
            <v>JUEGOS MECANICOS</v>
          </cell>
          <cell r="AE141">
            <v>32400</v>
          </cell>
        </row>
        <row r="142">
          <cell r="AC142">
            <v>457</v>
          </cell>
          <cell r="AD142" t="str">
            <v>CASETAS DE  REVISTAS</v>
          </cell>
          <cell r="AE142">
            <v>21553.040000000001</v>
          </cell>
        </row>
        <row r="143">
          <cell r="AC143">
            <v>458</v>
          </cell>
          <cell r="AD143" t="str">
            <v>AMPLIACION DE HORARIO BILLARES</v>
          </cell>
          <cell r="AE143">
            <v>4185</v>
          </cell>
        </row>
        <row r="144">
          <cell r="AC144">
            <v>467</v>
          </cell>
          <cell r="AD144" t="str">
            <v>PRESTADORES DE SERVICIO</v>
          </cell>
          <cell r="AE144">
            <v>5998.7</v>
          </cell>
        </row>
        <row r="145">
          <cell r="AC145">
            <v>469</v>
          </cell>
          <cell r="AD145" t="str">
            <v>CASETAS TELEFONICAS</v>
          </cell>
          <cell r="AE145">
            <v>385920</v>
          </cell>
        </row>
        <row r="146">
          <cell r="AC146">
            <v>470</v>
          </cell>
          <cell r="AD146" t="str">
            <v>LOCALES EX ESTACION</v>
          </cell>
          <cell r="AE146">
            <v>76498.92</v>
          </cell>
        </row>
        <row r="147">
          <cell r="AC147">
            <v>471</v>
          </cell>
          <cell r="AD147" t="str">
            <v>SANITARIOS PARDO</v>
          </cell>
          <cell r="AE147">
            <v>34608</v>
          </cell>
        </row>
        <row r="148">
          <cell r="AC148">
            <v>472</v>
          </cell>
          <cell r="AD148" t="str">
            <v>CUOTAS MERCADO GAVIRA</v>
          </cell>
          <cell r="AE148">
            <v>115636.11</v>
          </cell>
        </row>
        <row r="149">
          <cell r="AC149">
            <v>474</v>
          </cell>
          <cell r="AD149" t="str">
            <v>BASES PARA LICITACION ADQUISIC</v>
          </cell>
          <cell r="AE149">
            <v>91302</v>
          </cell>
        </row>
        <row r="150">
          <cell r="AC150">
            <v>476</v>
          </cell>
          <cell r="AD150" t="str">
            <v>PADRON DE PERITOS FISCALES</v>
          </cell>
          <cell r="AE150">
            <v>37884</v>
          </cell>
        </row>
        <row r="151">
          <cell r="AC151">
            <v>477</v>
          </cell>
          <cell r="AD151" t="str">
            <v>PERiTO SUPERVISOR O DIRECTOR R</v>
          </cell>
          <cell r="AE151">
            <v>111252</v>
          </cell>
        </row>
        <row r="152">
          <cell r="AC152">
            <v>478</v>
          </cell>
          <cell r="AD152" t="str">
            <v>CONS. DIRECTOR RESPONSABLE DE</v>
          </cell>
          <cell r="AE152">
            <v>1524</v>
          </cell>
        </row>
        <row r="153">
          <cell r="AC153">
            <v>479</v>
          </cell>
          <cell r="AD153" t="str">
            <v>COMERCIANTES AMBULANTES</v>
          </cell>
          <cell r="AE153">
            <v>233015.78</v>
          </cell>
        </row>
        <row r="154">
          <cell r="AC154">
            <v>480</v>
          </cell>
          <cell r="AD154" t="str">
            <v>PERIFONEO</v>
          </cell>
          <cell r="AE154">
            <v>5096</v>
          </cell>
        </row>
        <row r="155">
          <cell r="AC155">
            <v>481</v>
          </cell>
          <cell r="AD155" t="str">
            <v>REPARTO DE VOLANTES</v>
          </cell>
          <cell r="AE155">
            <v>10659</v>
          </cell>
        </row>
        <row r="156">
          <cell r="AC156">
            <v>482</v>
          </cell>
          <cell r="AD156" t="str">
            <v>CALLEJONEADAS</v>
          </cell>
          <cell r="AE156">
            <v>361214</v>
          </cell>
        </row>
        <row r="157">
          <cell r="AC157">
            <v>483</v>
          </cell>
          <cell r="AD157" t="str">
            <v>PROMOTOR TURISTICO</v>
          </cell>
          <cell r="AE157">
            <v>143575.20000000001</v>
          </cell>
        </row>
        <row r="158">
          <cell r="AC158">
            <v>484</v>
          </cell>
          <cell r="AD158" t="str">
            <v>PERMISO PARA ESPECTÁCULOS O CE</v>
          </cell>
          <cell r="AE158">
            <v>202158</v>
          </cell>
        </row>
        <row r="159">
          <cell r="AC159">
            <v>485</v>
          </cell>
          <cell r="AD159" t="str">
            <v>SELLADO DE BOLETOS</v>
          </cell>
          <cell r="AE159">
            <v>32333</v>
          </cell>
        </row>
        <row r="160">
          <cell r="AC160">
            <v>491</v>
          </cell>
          <cell r="AD160" t="str">
            <v>ESTRUCTURAS, CONSTRUCCIONES O</v>
          </cell>
          <cell r="AE160">
            <v>19772.2</v>
          </cell>
        </row>
        <row r="161">
          <cell r="AC161">
            <v>493</v>
          </cell>
          <cell r="AD161" t="str">
            <v>RENOVACION PERMISO P/ USO VIA</v>
          </cell>
          <cell r="AE161">
            <v>2106.3200000000002</v>
          </cell>
        </row>
        <row r="162">
          <cell r="AC162">
            <v>494</v>
          </cell>
          <cell r="AD162" t="str">
            <v>REPOSICION DE CREDENCIAL</v>
          </cell>
          <cell r="AE162">
            <v>148</v>
          </cell>
        </row>
        <row r="163">
          <cell r="AC163">
            <v>497</v>
          </cell>
          <cell r="AD163" t="str">
            <v>CURSO FORMACION SERV. DIG.</v>
          </cell>
          <cell r="AE163">
            <v>15383</v>
          </cell>
        </row>
        <row r="164">
          <cell r="AC164">
            <v>498</v>
          </cell>
          <cell r="AD164" t="str">
            <v>CUOTAS MDO. DE ARTESANIAS EX E</v>
          </cell>
          <cell r="AE164">
            <v>55388.35</v>
          </cell>
        </row>
        <row r="165">
          <cell r="AC165" t="str">
            <v>_x000C_</v>
          </cell>
        </row>
        <row r="167">
          <cell r="AC167" t="str">
            <v>Pag</v>
          </cell>
          <cell r="AD167" t="str">
            <v>ina : 4                    Fecha Impresión</v>
          </cell>
        </row>
        <row r="168">
          <cell r="AC168" t="str">
            <v>MUN</v>
          </cell>
          <cell r="AD168" t="str">
            <v>ICIPIO DE GUANAJUATO, GTO</v>
          </cell>
        </row>
        <row r="169">
          <cell r="AC169" t="str">
            <v>REP</v>
          </cell>
          <cell r="AD169" t="str">
            <v>ORTE DE COBRANZA DEL DIA 01/01/2016 AL DIA</v>
          </cell>
        </row>
        <row r="170">
          <cell r="AC170" t="str">
            <v>RES</v>
          </cell>
          <cell r="AD170" t="str">
            <v>UMEN</v>
          </cell>
        </row>
        <row r="171">
          <cell r="AC171" t="str">
            <v>---</v>
          </cell>
          <cell r="AD171" t="str">
            <v>------------------------------------------</v>
          </cell>
          <cell r="AE171" t="str">
            <v>----------------</v>
          </cell>
        </row>
        <row r="172">
          <cell r="AC172" t="str">
            <v>CVE</v>
          </cell>
          <cell r="AD172" t="str">
            <v>CONCEPTO</v>
          </cell>
          <cell r="AE172" t="str">
            <v>COBRADO</v>
          </cell>
        </row>
        <row r="173">
          <cell r="AC173" t="str">
            <v>---</v>
          </cell>
          <cell r="AD173" t="str">
            <v>------------------------------------------</v>
          </cell>
          <cell r="AE173" t="str">
            <v>----------------</v>
          </cell>
        </row>
        <row r="174">
          <cell r="AC174">
            <v>499</v>
          </cell>
          <cell r="AD174" t="str">
            <v>MUSEO MOMIAS VIAJERAS</v>
          </cell>
          <cell r="AE174">
            <v>819835</v>
          </cell>
        </row>
        <row r="175">
          <cell r="AC175">
            <v>502</v>
          </cell>
          <cell r="AD175" t="str">
            <v>RECARGOS</v>
          </cell>
          <cell r="AE175">
            <v>391343.22</v>
          </cell>
        </row>
        <row r="176">
          <cell r="AC176">
            <v>503</v>
          </cell>
          <cell r="AD176" t="str">
            <v>AVISO EXTEMP TRASLACION DE DOM</v>
          </cell>
          <cell r="AE176">
            <v>47397.74</v>
          </cell>
        </row>
        <row r="177">
          <cell r="AC177">
            <v>504</v>
          </cell>
          <cell r="AD177" t="str">
            <v>AVISO EXTEMP TERM DE OBRA</v>
          </cell>
          <cell r="AE177">
            <v>23016.68</v>
          </cell>
        </row>
        <row r="178">
          <cell r="AC178">
            <v>505</v>
          </cell>
          <cell r="AD178" t="str">
            <v>INFRACCIONES DESARROLLO URBANO</v>
          </cell>
          <cell r="AE178">
            <v>80742.02</v>
          </cell>
        </row>
        <row r="179">
          <cell r="AC179">
            <v>506</v>
          </cell>
          <cell r="AD179" t="str">
            <v>INFRACCIONES DIRECCION DE FISC</v>
          </cell>
          <cell r="AE179">
            <v>692747.86</v>
          </cell>
        </row>
        <row r="180">
          <cell r="AC180">
            <v>507</v>
          </cell>
          <cell r="AD180" t="str">
            <v>INF AL BANDO POLICIA Y BUEN GO</v>
          </cell>
          <cell r="AE180">
            <v>388263</v>
          </cell>
        </row>
        <row r="181">
          <cell r="AC181">
            <v>508</v>
          </cell>
          <cell r="AD181" t="str">
            <v>INF LEY DE TRANSITO Y SU REGLA</v>
          </cell>
          <cell r="AE181">
            <v>3284356.99</v>
          </cell>
        </row>
        <row r="182">
          <cell r="AC182">
            <v>509</v>
          </cell>
          <cell r="AD182" t="str">
            <v>EXTEMP VERIFICACION AMB VEHICU</v>
          </cell>
          <cell r="AE182">
            <v>181396.5</v>
          </cell>
        </row>
        <row r="183">
          <cell r="AC183">
            <v>510</v>
          </cell>
          <cell r="AD183" t="str">
            <v>ADMTVAS NO FISCALES *FEDERALES</v>
          </cell>
          <cell r="AE183">
            <v>619146.32999999996</v>
          </cell>
        </row>
        <row r="184">
          <cell r="AC184">
            <v>511</v>
          </cell>
          <cell r="AD184" t="str">
            <v>ADMTVAS NO FISCALES * MPALES*</v>
          </cell>
          <cell r="AE184">
            <v>17972.36</v>
          </cell>
        </row>
        <row r="185">
          <cell r="AC185">
            <v>514</v>
          </cell>
          <cell r="AD185" t="str">
            <v>AFECTACION NO AUTORIZADA DE ES</v>
          </cell>
          <cell r="AE185">
            <v>9296</v>
          </cell>
        </row>
        <row r="186">
          <cell r="AC186">
            <v>515</v>
          </cell>
          <cell r="AD186" t="str">
            <v>RECARGOS DERECHOS POR PRESTACI</v>
          </cell>
          <cell r="AE186">
            <v>77776.92</v>
          </cell>
        </row>
        <row r="187">
          <cell r="AC187">
            <v>519</v>
          </cell>
          <cell r="AD187" t="str">
            <v>GOB DEL ESTADO CASA DE LA CULT</v>
          </cell>
          <cell r="AE187">
            <v>121340</v>
          </cell>
        </row>
        <row r="188">
          <cell r="AC188">
            <v>526</v>
          </cell>
          <cell r="AD188" t="str">
            <v>RESPUESTA DE AYUNTAMIENTO</v>
          </cell>
          <cell r="AE188">
            <v>44984</v>
          </cell>
        </row>
        <row r="189">
          <cell r="AC189">
            <v>529</v>
          </cell>
          <cell r="AD189" t="str">
            <v>OTROS DONATIVOS</v>
          </cell>
          <cell r="AE189">
            <v>1542.26</v>
          </cell>
        </row>
        <row r="190">
          <cell r="AC190">
            <v>532</v>
          </cell>
          <cell r="AD190" t="str">
            <v>FONDO INFRAEST SOCIAL MPAL.</v>
          </cell>
          <cell r="AE190">
            <v>26569752</v>
          </cell>
        </row>
        <row r="191">
          <cell r="AC191">
            <v>533</v>
          </cell>
          <cell r="AD191" t="str">
            <v>FONDO PARA FORTALECIMIENTO MPA</v>
          </cell>
          <cell r="AE191">
            <v>61715175</v>
          </cell>
        </row>
        <row r="192">
          <cell r="AC192">
            <v>536</v>
          </cell>
          <cell r="AD192" t="str">
            <v>PADRON DE PROVEEDORES</v>
          </cell>
          <cell r="AE192">
            <v>58968</v>
          </cell>
        </row>
        <row r="193">
          <cell r="AC193">
            <v>538</v>
          </cell>
          <cell r="AD193" t="str">
            <v>VTA. BASES LICITACION O. P.</v>
          </cell>
          <cell r="AE193">
            <v>23000</v>
          </cell>
        </row>
        <row r="194">
          <cell r="AC194">
            <v>544</v>
          </cell>
          <cell r="AD194" t="str">
            <v>INFRACCIONES AL REGLAMENTO DE</v>
          </cell>
          <cell r="AE194">
            <v>16686.84</v>
          </cell>
        </row>
        <row r="195">
          <cell r="AC195">
            <v>545</v>
          </cell>
          <cell r="AD195" t="str">
            <v>GASTOS DE EJECUCION</v>
          </cell>
          <cell r="AE195">
            <v>29367.58</v>
          </cell>
        </row>
        <row r="196">
          <cell r="AC196">
            <v>547</v>
          </cell>
          <cell r="AD196" t="str">
            <v>SANCIONES POR OBRA MPAL.</v>
          </cell>
          <cell r="AE196">
            <v>30260.75</v>
          </cell>
        </row>
        <row r="197">
          <cell r="AC197">
            <v>600</v>
          </cell>
          <cell r="AD197" t="str">
            <v>FONDO GENERAL</v>
          </cell>
          <cell r="AE197">
            <v>110114668.84</v>
          </cell>
        </row>
        <row r="198">
          <cell r="AC198">
            <v>601</v>
          </cell>
          <cell r="AD198" t="str">
            <v>FONDO DEL FOMENTO MUNICIPAL</v>
          </cell>
          <cell r="AE198">
            <v>14122190.51</v>
          </cell>
        </row>
        <row r="199">
          <cell r="AC199">
            <v>605</v>
          </cell>
          <cell r="AD199" t="str">
            <v>IEPS ESPECIAL DE GASOLINAS Y D</v>
          </cell>
          <cell r="AE199">
            <v>4189564.12</v>
          </cell>
        </row>
        <row r="200">
          <cell r="AC200">
            <v>606</v>
          </cell>
          <cell r="AD200" t="str">
            <v>FONDO DE FISCALIZACION</v>
          </cell>
          <cell r="AE200">
            <v>7945442.9199999999</v>
          </cell>
        </row>
        <row r="201">
          <cell r="AC201">
            <v>607</v>
          </cell>
          <cell r="AD201" t="str">
            <v>DERECHOS ALCOHOLES</v>
          </cell>
          <cell r="AE201">
            <v>621035.91</v>
          </cell>
        </row>
        <row r="202">
          <cell r="AC202">
            <v>608</v>
          </cell>
          <cell r="AD202" t="str">
            <v>I.E.P.S</v>
          </cell>
          <cell r="AE202">
            <v>1349713.37</v>
          </cell>
        </row>
        <row r="203">
          <cell r="AC203">
            <v>609</v>
          </cell>
          <cell r="AD203" t="str">
            <v>I.S.A.N.</v>
          </cell>
          <cell r="AE203">
            <v>1885724.81</v>
          </cell>
        </row>
        <row r="204">
          <cell r="AC204">
            <v>611</v>
          </cell>
          <cell r="AD204" t="str">
            <v>I.S.T.U.V.</v>
          </cell>
          <cell r="AE204">
            <v>23222.76</v>
          </cell>
        </row>
        <row r="205">
          <cell r="AC205">
            <v>612</v>
          </cell>
          <cell r="AD205" t="str">
            <v>FONDO ISR</v>
          </cell>
          <cell r="AE205">
            <v>5119408</v>
          </cell>
        </row>
        <row r="206">
          <cell r="AC206">
            <v>705</v>
          </cell>
          <cell r="AD206" t="str">
            <v>APORTACIONES INMUJERES</v>
          </cell>
          <cell r="AE206">
            <v>20000</v>
          </cell>
        </row>
        <row r="207">
          <cell r="AC207">
            <v>712</v>
          </cell>
          <cell r="AD207" t="str">
            <v>PROGRAMA BORDERIA</v>
          </cell>
          <cell r="AE207">
            <v>90625</v>
          </cell>
        </row>
        <row r="208">
          <cell r="AC208">
            <v>719</v>
          </cell>
          <cell r="AD208" t="str">
            <v>FONDOS MIXTOS</v>
          </cell>
          <cell r="AE208">
            <v>134450</v>
          </cell>
        </row>
        <row r="209">
          <cell r="AC209">
            <v>730</v>
          </cell>
          <cell r="AD209" t="str">
            <v>FIDER</v>
          </cell>
          <cell r="AE209">
            <v>500</v>
          </cell>
        </row>
        <row r="210">
          <cell r="AC210">
            <v>756</v>
          </cell>
          <cell r="AD210" t="str">
            <v>APOYOS  A LA CULTURA</v>
          </cell>
          <cell r="AE210">
            <v>400000</v>
          </cell>
        </row>
        <row r="211">
          <cell r="AC211">
            <v>759</v>
          </cell>
          <cell r="AD211" t="str">
            <v>PROGRAMA DE INVERSION CONACULT</v>
          </cell>
          <cell r="AE211">
            <v>11692044.1</v>
          </cell>
        </row>
        <row r="212">
          <cell r="AC212">
            <v>775</v>
          </cell>
          <cell r="AD212" t="str">
            <v>FONDO DE APORT. PARA INFRAESTR</v>
          </cell>
          <cell r="AE212">
            <v>600000</v>
          </cell>
        </row>
        <row r="213">
          <cell r="AC213">
            <v>786</v>
          </cell>
          <cell r="AD213" t="str">
            <v>RESULTADO DEL EJERCICIO 2014</v>
          </cell>
          <cell r="AE213">
            <v>437.07</v>
          </cell>
        </row>
        <row r="214">
          <cell r="AC214">
            <v>787</v>
          </cell>
          <cell r="AD214" t="str">
            <v>IMPULSO A LOS ESPACIOS DEPORTI</v>
          </cell>
          <cell r="AE214">
            <v>1871708.71</v>
          </cell>
        </row>
        <row r="215">
          <cell r="AC215">
            <v>794</v>
          </cell>
          <cell r="AD215" t="str">
            <v>FORTASEG FORTALECIMIENTO DE LA</v>
          </cell>
          <cell r="AE215">
            <v>8310653</v>
          </cell>
        </row>
        <row r="216">
          <cell r="AC216">
            <v>795</v>
          </cell>
          <cell r="AD216" t="str">
            <v>FORTALECIMIENTO INFRAESTRUCTUR</v>
          </cell>
          <cell r="AE216">
            <v>24725000</v>
          </cell>
        </row>
        <row r="217">
          <cell r="AC217">
            <v>812</v>
          </cell>
          <cell r="AD217" t="str">
            <v>REINTEGROS TESOFE</v>
          </cell>
          <cell r="AE217">
            <v>223729.97</v>
          </cell>
        </row>
        <row r="218">
          <cell r="AC218">
            <v>860</v>
          </cell>
          <cell r="AD218" t="str">
            <v>PROG. ESCOLAR RESIDUOS SOLIDOS</v>
          </cell>
          <cell r="AE218">
            <v>28671.4</v>
          </cell>
        </row>
        <row r="219">
          <cell r="AC219">
            <v>870</v>
          </cell>
          <cell r="AD219" t="str">
            <v>AVALUOS FISCALES PARA PERITOS</v>
          </cell>
          <cell r="AE219">
            <v>5154.99</v>
          </cell>
        </row>
        <row r="220">
          <cell r="AC220">
            <v>876</v>
          </cell>
          <cell r="AD220" t="str">
            <v>SALDOS POR ADJUDICAR</v>
          </cell>
          <cell r="AE220">
            <v>720</v>
          </cell>
        </row>
        <row r="221">
          <cell r="AC221">
            <v>879</v>
          </cell>
          <cell r="AD221" t="str">
            <v>DEP. EN GARANTIA POR EMBARGOS</v>
          </cell>
          <cell r="AE221">
            <v>80</v>
          </cell>
        </row>
        <row r="222">
          <cell r="AC222" t="str">
            <v>_x000C_</v>
          </cell>
        </row>
        <row r="224">
          <cell r="AC224" t="str">
            <v>Pag</v>
          </cell>
          <cell r="AD224" t="str">
            <v>ina : 5                    Fecha Impresión</v>
          </cell>
        </row>
        <row r="225">
          <cell r="AC225" t="str">
            <v>MUN</v>
          </cell>
          <cell r="AD225" t="str">
            <v>ICIPIO DE GUANAJUATO, GTO</v>
          </cell>
        </row>
        <row r="226">
          <cell r="AC226" t="str">
            <v>REP</v>
          </cell>
          <cell r="AD226" t="str">
            <v>ORTE DE COBRANZA DEL DIA 01/01/2016 AL DIA</v>
          </cell>
        </row>
        <row r="227">
          <cell r="AC227" t="str">
            <v>RES</v>
          </cell>
          <cell r="AD227" t="str">
            <v>UMEN</v>
          </cell>
        </row>
        <row r="228">
          <cell r="AC228" t="str">
            <v>---</v>
          </cell>
          <cell r="AD228" t="str">
            <v>------------------------------------------</v>
          </cell>
          <cell r="AE228" t="str">
            <v>----------------</v>
          </cell>
        </row>
        <row r="229">
          <cell r="AC229" t="str">
            <v>CVE</v>
          </cell>
          <cell r="AD229" t="str">
            <v>CONCEPTO</v>
          </cell>
          <cell r="AE229" t="str">
            <v>COBRADO</v>
          </cell>
        </row>
        <row r="230">
          <cell r="AC230" t="str">
            <v>---</v>
          </cell>
          <cell r="AD230" t="str">
            <v>------------------------------------------</v>
          </cell>
          <cell r="AE230" t="str">
            <v>----------------</v>
          </cell>
        </row>
        <row r="231">
          <cell r="AC231">
            <v>887</v>
          </cell>
          <cell r="AD231" t="str">
            <v>DEVOLUCIONES S/RECAUDACION</v>
          </cell>
          <cell r="AE231">
            <v>21767.89</v>
          </cell>
        </row>
        <row r="232">
          <cell r="AC232">
            <v>888</v>
          </cell>
          <cell r="AD232" t="str">
            <v>COBROS SIMAPAG</v>
          </cell>
          <cell r="AE232">
            <v>66424</v>
          </cell>
        </row>
        <row r="233">
          <cell r="AC233">
            <v>892</v>
          </cell>
          <cell r="AD233" t="str">
            <v>REPARACION DE DAÑOS</v>
          </cell>
          <cell r="AE233">
            <v>34378.75</v>
          </cell>
        </row>
        <row r="234">
          <cell r="AC234">
            <v>898</v>
          </cell>
          <cell r="AD234" t="str">
            <v>APORTACIONES VOLUNTARIAS BOMBE</v>
          </cell>
          <cell r="AE234">
            <v>251783.5</v>
          </cell>
        </row>
        <row r="235">
          <cell r="AC235">
            <v>900</v>
          </cell>
          <cell r="AD235" t="str">
            <v>INGRESOS POR CLASIFICAR</v>
          </cell>
          <cell r="AE235">
            <v>1589980.85</v>
          </cell>
        </row>
        <row r="236">
          <cell r="AC236">
            <v>905</v>
          </cell>
          <cell r="AD236" t="str">
            <v>SECRETARIA DE FINANZAS, INVERS</v>
          </cell>
          <cell r="AE236">
            <v>4369794.0999999996</v>
          </cell>
        </row>
        <row r="237">
          <cell r="AC237">
            <v>908</v>
          </cell>
          <cell r="AD237" t="str">
            <v>CONACULTA</v>
          </cell>
          <cell r="AE237">
            <v>6838704.3300000001</v>
          </cell>
        </row>
        <row r="238">
          <cell r="AC238">
            <v>923</v>
          </cell>
          <cell r="AD238" t="str">
            <v>OTROS DEUDORES</v>
          </cell>
          <cell r="AE238">
            <v>5093008.87</v>
          </cell>
        </row>
        <row r="239">
          <cell r="AC239">
            <v>925</v>
          </cell>
          <cell r="AD239" t="str">
            <v>INGRESOS POR RECAUDAR</v>
          </cell>
          <cell r="AE239">
            <v>378659.64</v>
          </cell>
        </row>
        <row r="240">
          <cell r="AC240">
            <v>930</v>
          </cell>
          <cell r="AD240" t="str">
            <v>INTERESES GENERADOS POR ENTERA</v>
          </cell>
          <cell r="AE240">
            <v>375.32</v>
          </cell>
        </row>
        <row r="241">
          <cell r="AC241">
            <v>934</v>
          </cell>
          <cell r="AD241" t="str">
            <v>COMISION PAGO POR INTERNET</v>
          </cell>
          <cell r="AE241">
            <v>9822.2999999999993</v>
          </cell>
        </row>
        <row r="242">
          <cell r="AC242">
            <v>935</v>
          </cell>
          <cell r="AD242" t="str">
            <v>CONVENIO MULTAS FINANZAS</v>
          </cell>
          <cell r="AE242">
            <v>67635.320000000007</v>
          </cell>
        </row>
        <row r="243">
          <cell r="AC243">
            <v>936</v>
          </cell>
          <cell r="AD243" t="str">
            <v>OTRAS CUENTAS POR PAGAR</v>
          </cell>
          <cell r="AE243">
            <v>51589.49</v>
          </cell>
        </row>
        <row r="244">
          <cell r="AC244" t="str">
            <v>===</v>
          </cell>
          <cell r="AD244" t="str">
            <v>==========================================</v>
          </cell>
          <cell r="AE244" t="str">
            <v>================</v>
          </cell>
        </row>
        <row r="245">
          <cell r="AD245" t="str">
            <v>TOTALES DE COBRANZA</v>
          </cell>
          <cell r="AE245">
            <v>421523715.85000002</v>
          </cell>
        </row>
      </sheetData>
      <sheetData sheetId="8"/>
      <sheetData sheetId="9"/>
      <sheetData sheetId="10"/>
      <sheetData sheetId="11"/>
      <sheetData sheetId="12"/>
      <sheetData sheetId="13" refreshError="1"/>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Y"/>
      <sheetName val="Hoja1"/>
      <sheetName val="Hoja3"/>
      <sheetName val="Hoja2"/>
    </sheetNames>
    <sheetDataSet>
      <sheetData sheetId="0"/>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Presentacion"/>
      <sheetName val="PRONCRI20"/>
      <sheetName val="Resumen"/>
      <sheetName val="Pronostico20"/>
      <sheetName val="IMPTPREDIAL"/>
      <sheetName val="Participaciones"/>
      <sheetName val="MuseoMomias"/>
      <sheetName val="Pronostico 2015-18"/>
      <sheetName val="Recaudacion 2012 - 2018"/>
      <sheetName val="RECAUDACION19"/>
    </sheetNames>
    <sheetDataSet>
      <sheetData sheetId="0"/>
      <sheetData sheetId="1"/>
      <sheetData sheetId="2">
        <row r="1">
          <cell r="D1" t="str">
            <v>CRI</v>
          </cell>
          <cell r="E1" t="str">
            <v>Concepto</v>
          </cell>
          <cell r="F1">
            <v>0</v>
          </cell>
          <cell r="G1">
            <v>0</v>
          </cell>
          <cell r="H1">
            <v>0</v>
          </cell>
          <cell r="I1">
            <v>0</v>
          </cell>
          <cell r="J1">
            <v>0</v>
          </cell>
          <cell r="K1" t="str">
            <v>Prónostico 2020</v>
          </cell>
        </row>
        <row r="2">
          <cell r="D2">
            <v>1</v>
          </cell>
          <cell r="E2" t="str">
            <v>Impuestos</v>
          </cell>
          <cell r="F2">
            <v>0</v>
          </cell>
          <cell r="G2">
            <v>0</v>
          </cell>
          <cell r="H2">
            <v>0</v>
          </cell>
          <cell r="I2">
            <v>0</v>
          </cell>
          <cell r="J2">
            <v>0</v>
          </cell>
          <cell r="K2">
            <v>89759379</v>
          </cell>
        </row>
        <row r="3">
          <cell r="D3">
            <v>1100</v>
          </cell>
          <cell r="E3">
            <v>0</v>
          </cell>
          <cell r="F3" t="str">
            <v>Impuestos sobre los Ingresos</v>
          </cell>
          <cell r="G3">
            <v>0</v>
          </cell>
          <cell r="H3">
            <v>0</v>
          </cell>
          <cell r="I3">
            <v>0</v>
          </cell>
          <cell r="J3">
            <v>0</v>
          </cell>
          <cell r="K3">
            <v>2318792</v>
          </cell>
        </row>
        <row r="4">
          <cell r="D4">
            <v>1101</v>
          </cell>
          <cell r="G4" t="str">
            <v xml:space="preserve">Impuestos sobre juegos y apuestas permitidas </v>
          </cell>
          <cell r="K4">
            <v>43582</v>
          </cell>
        </row>
        <row r="5">
          <cell r="G5">
            <v>411101001</v>
          </cell>
          <cell r="H5">
            <v>106</v>
          </cell>
          <cell r="I5" t="str">
            <v>BILLARES Y BOLICHES</v>
          </cell>
          <cell r="J5">
            <v>29113</v>
          </cell>
        </row>
        <row r="6">
          <cell r="G6">
            <v>411101003</v>
          </cell>
          <cell r="H6">
            <v>107</v>
          </cell>
          <cell r="I6" t="str">
            <v>VIDEO JUEGOS Y FUT-BOLITOS</v>
          </cell>
          <cell r="J6">
            <v>14469</v>
          </cell>
        </row>
        <row r="7">
          <cell r="D7">
            <v>1102</v>
          </cell>
          <cell r="G7" t="str">
            <v>Impuestos sobre diversiones y espectáculos públicos</v>
          </cell>
          <cell r="K7">
            <v>2275210</v>
          </cell>
        </row>
        <row r="8">
          <cell r="G8">
            <v>411102099</v>
          </cell>
          <cell r="H8">
            <v>112</v>
          </cell>
          <cell r="I8" t="str">
            <v>ESPECTACULOS PUBLICOS PERMANEN</v>
          </cell>
          <cell r="J8">
            <v>1834493</v>
          </cell>
        </row>
        <row r="9">
          <cell r="G9">
            <v>411102099</v>
          </cell>
          <cell r="H9">
            <v>110</v>
          </cell>
          <cell r="I9" t="str">
            <v>ESPECTACULOS PUBLICOS ESPORADICOS</v>
          </cell>
          <cell r="J9">
            <v>423470</v>
          </cell>
        </row>
        <row r="10">
          <cell r="G10">
            <v>411102005</v>
          </cell>
          <cell r="H10">
            <v>109</v>
          </cell>
          <cell r="I10" t="str">
            <v>TEATRO Y CIRCO</v>
          </cell>
          <cell r="J10">
            <v>17247</v>
          </cell>
        </row>
        <row r="11">
          <cell r="D11">
            <v>1200</v>
          </cell>
          <cell r="E11">
            <v>0</v>
          </cell>
          <cell r="F11" t="str">
            <v>Impuestos sobre el patrimonio</v>
          </cell>
          <cell r="G11">
            <v>0</v>
          </cell>
          <cell r="H11">
            <v>0</v>
          </cell>
          <cell r="I11">
            <v>0</v>
          </cell>
          <cell r="K11">
            <v>75523655</v>
          </cell>
        </row>
        <row r="12">
          <cell r="D12">
            <v>1201</v>
          </cell>
          <cell r="G12" t="str">
            <v>Impuesto Predial</v>
          </cell>
          <cell r="K12">
            <v>74835822</v>
          </cell>
        </row>
        <row r="13">
          <cell r="G13">
            <v>411201001</v>
          </cell>
          <cell r="H13">
            <v>1</v>
          </cell>
          <cell r="I13" t="str">
            <v>URBANO CORRIENTE</v>
          </cell>
          <cell r="J13">
            <v>56372786</v>
          </cell>
        </row>
        <row r="14">
          <cell r="G14">
            <v>411201003</v>
          </cell>
          <cell r="H14">
            <v>7</v>
          </cell>
          <cell r="I14" t="str">
            <v>IMPTO. PREDIAL URBANO REZAGO</v>
          </cell>
          <cell r="J14">
            <v>13043660</v>
          </cell>
        </row>
        <row r="15">
          <cell r="G15">
            <v>411201002</v>
          </cell>
          <cell r="H15">
            <v>2</v>
          </cell>
          <cell r="I15" t="str">
            <v>RUSTICO CORRIENTE</v>
          </cell>
          <cell r="J15">
            <v>4164056</v>
          </cell>
        </row>
        <row r="16">
          <cell r="G16">
            <v>411201004</v>
          </cell>
          <cell r="H16">
            <v>8</v>
          </cell>
          <cell r="I16" t="str">
            <v>IMPTO. PREDIAL RUSTICO REZAGO</v>
          </cell>
          <cell r="J16">
            <v>1255320</v>
          </cell>
        </row>
        <row r="17">
          <cell r="D17">
            <v>1202</v>
          </cell>
          <cell r="G17" t="str">
            <v>Impuesto sobre división y lotificación de inmuebles</v>
          </cell>
          <cell r="K17">
            <v>687833</v>
          </cell>
        </row>
        <row r="18">
          <cell r="G18">
            <v>411203099</v>
          </cell>
          <cell r="H18">
            <v>104</v>
          </cell>
          <cell r="I18" t="str">
            <v>DIVISION Y LOTIFICACION</v>
          </cell>
          <cell r="J18">
            <v>687833</v>
          </cell>
        </row>
        <row r="19">
          <cell r="D19">
            <v>1300</v>
          </cell>
          <cell r="E19">
            <v>0</v>
          </cell>
          <cell r="F19" t="str">
            <v>Impuestos sobre la producción, el consumo y las transacciones</v>
          </cell>
          <cell r="G19">
            <v>0</v>
          </cell>
          <cell r="H19">
            <v>0</v>
          </cell>
          <cell r="K19">
            <v>7093748</v>
          </cell>
        </row>
        <row r="20">
          <cell r="D20">
            <v>1302</v>
          </cell>
          <cell r="G20" t="str">
            <v>Impuesto sobre adquisición de bienes inmuebles</v>
          </cell>
          <cell r="K20">
            <v>7052463</v>
          </cell>
        </row>
        <row r="21">
          <cell r="G21">
            <v>411202001</v>
          </cell>
          <cell r="H21">
            <v>103</v>
          </cell>
          <cell r="I21" t="str">
            <v>TRASLACION DE DOMINIO</v>
          </cell>
          <cell r="J21">
            <v>7052463</v>
          </cell>
        </row>
        <row r="22">
          <cell r="D22">
            <v>1303</v>
          </cell>
          <cell r="G22" t="str">
            <v>Impuesto de fraccionamientos</v>
          </cell>
          <cell r="K22">
            <v>41285</v>
          </cell>
        </row>
        <row r="23">
          <cell r="G23">
            <v>411204099</v>
          </cell>
          <cell r="H23">
            <v>105</v>
          </cell>
          <cell r="I23" t="str">
            <v>IMPUESTO DE FRACCIONAMIENTOS</v>
          </cell>
          <cell r="J23">
            <v>41285</v>
          </cell>
        </row>
        <row r="24">
          <cell r="D24">
            <v>1700</v>
          </cell>
          <cell r="E24">
            <v>0</v>
          </cell>
          <cell r="F24" t="str">
            <v>Accesorios de impuestos</v>
          </cell>
          <cell r="G24">
            <v>0</v>
          </cell>
          <cell r="K24">
            <v>4823184</v>
          </cell>
        </row>
        <row r="25">
          <cell r="D25">
            <v>1701</v>
          </cell>
          <cell r="G25" t="str">
            <v>Recargos</v>
          </cell>
          <cell r="K25">
            <v>3821110</v>
          </cell>
        </row>
        <row r="26">
          <cell r="G26">
            <v>411701004</v>
          </cell>
          <cell r="H26">
            <v>4</v>
          </cell>
          <cell r="I26" t="str">
            <v>RECARGOS IMPUESTO SOBRE PATRIMONIO</v>
          </cell>
          <cell r="J26">
            <v>3795834</v>
          </cell>
        </row>
        <row r="27">
          <cell r="G27">
            <v>411701002</v>
          </cell>
          <cell r="H27">
            <v>116</v>
          </cell>
          <cell r="I27" t="str">
            <v>RECARGOS DE IMPUESTOS SOBRE LOS INGRESOS</v>
          </cell>
          <cell r="J27">
            <v>25276</v>
          </cell>
        </row>
        <row r="28">
          <cell r="D28">
            <v>1702</v>
          </cell>
          <cell r="G28" t="str">
            <v>Multas</v>
          </cell>
          <cell r="K28">
            <v>120390</v>
          </cell>
        </row>
        <row r="29">
          <cell r="G29">
            <v>411702005</v>
          </cell>
          <cell r="H29">
            <v>503</v>
          </cell>
          <cell r="I29" t="str">
            <v>AVISO EXTEMPORANEO TRASLADO DE DOMINIO</v>
          </cell>
          <cell r="J29">
            <v>120390</v>
          </cell>
        </row>
        <row r="30">
          <cell r="D30">
            <v>1703</v>
          </cell>
          <cell r="G30" t="str">
            <v>Gastos de ejecución</v>
          </cell>
          <cell r="K30">
            <v>881684</v>
          </cell>
        </row>
        <row r="31">
          <cell r="G31">
            <v>411704004</v>
          </cell>
          <cell r="H31">
            <v>13</v>
          </cell>
          <cell r="I31" t="str">
            <v>GASTOS DE EJECUCION IMPTOS S PATRIMONIO</v>
          </cell>
          <cell r="J31">
            <v>880890</v>
          </cell>
        </row>
        <row r="32">
          <cell r="G32">
            <v>411704002</v>
          </cell>
          <cell r="H32">
            <v>118</v>
          </cell>
          <cell r="I32" t="str">
            <v>GASTOS DE EJECUCION IMPTOSLOS INGRESOS</v>
          </cell>
          <cell r="J32">
            <v>794</v>
          </cell>
        </row>
        <row r="33">
          <cell r="D33">
            <v>4</v>
          </cell>
          <cell r="E33" t="str">
            <v>Derechos</v>
          </cell>
          <cell r="F33">
            <v>0</v>
          </cell>
          <cell r="G33">
            <v>0</v>
          </cell>
          <cell r="H33">
            <v>0</v>
          </cell>
          <cell r="I33">
            <v>0</v>
          </cell>
          <cell r="J33">
            <v>0</v>
          </cell>
          <cell r="K33">
            <v>106645816</v>
          </cell>
        </row>
        <row r="34">
          <cell r="D34">
            <v>4100</v>
          </cell>
          <cell r="E34">
            <v>0</v>
          </cell>
          <cell r="F34" t="str">
            <v>Derechos por el uso, goce, aprovechamiento o explotación de bienes de dominio público</v>
          </cell>
          <cell r="G34">
            <v>0</v>
          </cell>
          <cell r="K34">
            <v>61634998</v>
          </cell>
        </row>
        <row r="35">
          <cell r="D35">
            <v>4101</v>
          </cell>
          <cell r="G35" t="str">
            <v>Ocupación, uso y aprovechamiento de los bienes de dominio público del  municipio</v>
          </cell>
          <cell r="K35">
            <v>9139675</v>
          </cell>
        </row>
        <row r="36">
          <cell r="G36">
            <v>414101001</v>
          </cell>
          <cell r="H36">
            <v>428</v>
          </cell>
          <cell r="I36" t="str">
            <v>COMERCIANTES  SEMIFIJOS</v>
          </cell>
          <cell r="J36">
            <v>4659920</v>
          </cell>
        </row>
        <row r="37">
          <cell r="G37">
            <v>414101001</v>
          </cell>
          <cell r="H37">
            <v>426</v>
          </cell>
          <cell r="I37" t="str">
            <v>MESAS EN VIA PUBLICA</v>
          </cell>
          <cell r="J37">
            <v>1685486</v>
          </cell>
        </row>
        <row r="38">
          <cell r="G38">
            <v>414101001</v>
          </cell>
          <cell r="H38">
            <v>454</v>
          </cell>
          <cell r="I38" t="str">
            <v>FIESTAS TRADICIONALES</v>
          </cell>
          <cell r="J38">
            <v>1403834</v>
          </cell>
        </row>
        <row r="39">
          <cell r="G39">
            <v>414101001</v>
          </cell>
          <cell r="H39">
            <v>483</v>
          </cell>
          <cell r="I39" t="str">
            <v>PROMOTOR TURISTICO</v>
          </cell>
          <cell r="J39">
            <v>247239</v>
          </cell>
        </row>
        <row r="40">
          <cell r="G40">
            <v>414101001</v>
          </cell>
          <cell r="H40">
            <v>482</v>
          </cell>
          <cell r="I40" t="str">
            <v>CALLEJONEADAS</v>
          </cell>
          <cell r="J40">
            <v>740454</v>
          </cell>
        </row>
        <row r="41">
          <cell r="G41">
            <v>414101001</v>
          </cell>
          <cell r="H41">
            <v>479</v>
          </cell>
          <cell r="I41" t="str">
            <v>COMERCIANTES AMBULANTES</v>
          </cell>
          <cell r="J41">
            <v>202162</v>
          </cell>
        </row>
        <row r="42">
          <cell r="G42">
            <v>414101001</v>
          </cell>
          <cell r="H42">
            <v>456</v>
          </cell>
          <cell r="I42" t="str">
            <v>JUEGOS MECANICOS</v>
          </cell>
          <cell r="J42">
            <v>35460</v>
          </cell>
        </row>
        <row r="43">
          <cell r="G43">
            <v>414101001</v>
          </cell>
          <cell r="H43">
            <v>453</v>
          </cell>
          <cell r="I43" t="str">
            <v>TELESCOPIO</v>
          </cell>
          <cell r="J43">
            <v>8486</v>
          </cell>
        </row>
        <row r="44">
          <cell r="G44">
            <v>414101001</v>
          </cell>
          <cell r="H44">
            <v>481</v>
          </cell>
          <cell r="I44" t="str">
            <v>REPARTO DE VOLANTES</v>
          </cell>
          <cell r="J44">
            <v>11192</v>
          </cell>
        </row>
        <row r="45">
          <cell r="G45">
            <v>414101001</v>
          </cell>
          <cell r="H45">
            <v>480</v>
          </cell>
          <cell r="I45" t="str">
            <v>PERIFONEO</v>
          </cell>
          <cell r="J45">
            <v>6381</v>
          </cell>
        </row>
        <row r="46">
          <cell r="G46">
            <v>219100001</v>
          </cell>
          <cell r="H46">
            <v>492</v>
          </cell>
          <cell r="I46" t="str">
            <v>RESERVA DE ESPACIOS EN VIA PUB</v>
          </cell>
          <cell r="J46">
            <v>120126</v>
          </cell>
        </row>
        <row r="47">
          <cell r="G47">
            <v>414101001</v>
          </cell>
          <cell r="H47">
            <v>493</v>
          </cell>
          <cell r="I47" t="str">
            <v>RENOVACION PERMISO P/ USO VIA</v>
          </cell>
          <cell r="J47">
            <v>1571</v>
          </cell>
        </row>
        <row r="48">
          <cell r="G48">
            <v>414101001</v>
          </cell>
          <cell r="H48">
            <v>457</v>
          </cell>
          <cell r="I48" t="str">
            <v>CASETAS DE  REVISTAS</v>
          </cell>
          <cell r="J48">
            <v>17364</v>
          </cell>
        </row>
        <row r="49">
          <cell r="D49">
            <v>4102</v>
          </cell>
          <cell r="G49" t="str">
            <v>Explotación, uso  de bienes muebles o inmuebles propiedad del municipio</v>
          </cell>
          <cell r="K49">
            <v>52495323</v>
          </cell>
        </row>
        <row r="50">
          <cell r="G50">
            <v>414102003</v>
          </cell>
          <cell r="H50">
            <v>407</v>
          </cell>
          <cell r="I50" t="str">
            <v>MUSEO MOMIAS</v>
          </cell>
          <cell r="J50">
            <v>45000000</v>
          </cell>
        </row>
        <row r="51">
          <cell r="G51">
            <v>414102003</v>
          </cell>
          <cell r="H51">
            <v>499</v>
          </cell>
          <cell r="I51" t="str">
            <v>MUSEO MOMIAS CAV</v>
          </cell>
          <cell r="J51">
            <v>1270776</v>
          </cell>
        </row>
        <row r="52">
          <cell r="G52">
            <v>414102003</v>
          </cell>
          <cell r="H52">
            <v>410</v>
          </cell>
          <cell r="I52" t="str">
            <v>MONUMENTO AL PIPILA</v>
          </cell>
          <cell r="J52">
            <v>686296</v>
          </cell>
        </row>
        <row r="53">
          <cell r="G53">
            <v>414102003</v>
          </cell>
          <cell r="H53">
            <v>447</v>
          </cell>
          <cell r="I53" t="str">
            <v>MUSEO DIEGUINO</v>
          </cell>
          <cell r="J53">
            <v>61650</v>
          </cell>
        </row>
        <row r="54">
          <cell r="G54">
            <v>414102001</v>
          </cell>
          <cell r="H54">
            <v>411</v>
          </cell>
          <cell r="I54" t="str">
            <v>MERCADO HIDALGO</v>
          </cell>
          <cell r="J54">
            <v>1510140</v>
          </cell>
        </row>
        <row r="55">
          <cell r="G55">
            <v>414102001</v>
          </cell>
          <cell r="H55">
            <v>412</v>
          </cell>
          <cell r="I55" t="str">
            <v>MERCADO EMBAJADORAS</v>
          </cell>
          <cell r="J55">
            <v>430903</v>
          </cell>
        </row>
        <row r="56">
          <cell r="G56">
            <v>414102001</v>
          </cell>
          <cell r="H56">
            <v>472</v>
          </cell>
          <cell r="I56" t="str">
            <v>MERCADO GAVIRA</v>
          </cell>
          <cell r="J56">
            <v>226018</v>
          </cell>
        </row>
        <row r="57">
          <cell r="G57">
            <v>414102001</v>
          </cell>
          <cell r="H57">
            <v>498</v>
          </cell>
          <cell r="I57" t="str">
            <v>MERCADOS DE ARTESANÍAS EX ESTACIÓN</v>
          </cell>
          <cell r="J57">
            <v>118664</v>
          </cell>
        </row>
        <row r="58">
          <cell r="G58">
            <v>414901002</v>
          </cell>
          <cell r="H58">
            <v>400</v>
          </cell>
          <cell r="I58" t="str">
            <v>LOCALES PRESA DE LA OLLA</v>
          </cell>
          <cell r="J58">
            <v>213460</v>
          </cell>
        </row>
        <row r="59">
          <cell r="G59">
            <v>414901003</v>
          </cell>
          <cell r="H59">
            <v>470</v>
          </cell>
          <cell r="I59" t="str">
            <v>LOCALES ESTACIÓN DEL FERROCARRIL</v>
          </cell>
          <cell r="J59">
            <v>191420</v>
          </cell>
        </row>
        <row r="60">
          <cell r="G60">
            <v>414102001</v>
          </cell>
          <cell r="H60">
            <v>431</v>
          </cell>
          <cell r="I60" t="str">
            <v>BODEGAS MERCADO EMBAJADORAS</v>
          </cell>
          <cell r="J60">
            <v>20155</v>
          </cell>
        </row>
        <row r="61">
          <cell r="G61">
            <v>414102001</v>
          </cell>
          <cell r="H61">
            <v>430</v>
          </cell>
          <cell r="I61" t="str">
            <v>BODEGAS MERCADO HIDALGO</v>
          </cell>
          <cell r="J61">
            <v>0</v>
          </cell>
        </row>
        <row r="62">
          <cell r="G62">
            <v>414102001</v>
          </cell>
          <cell r="H62">
            <v>451</v>
          </cell>
          <cell r="I62" t="str">
            <v>BODEGAS RASTRO</v>
          </cell>
          <cell r="J62">
            <v>0</v>
          </cell>
        </row>
        <row r="63">
          <cell r="G63">
            <v>414102005</v>
          </cell>
          <cell r="H63">
            <v>438</v>
          </cell>
          <cell r="I63" t="str">
            <v>SANITARIOS MERCADO HIDALGO</v>
          </cell>
          <cell r="J63">
            <v>705469</v>
          </cell>
        </row>
        <row r="64">
          <cell r="G64">
            <v>414102005</v>
          </cell>
          <cell r="H64">
            <v>437</v>
          </cell>
          <cell r="I64" t="str">
            <v>SANITARIOS MERCADO EMBAJADORAS</v>
          </cell>
          <cell r="J64">
            <v>802110</v>
          </cell>
        </row>
        <row r="65">
          <cell r="G65">
            <v>414102005</v>
          </cell>
          <cell r="H65">
            <v>445</v>
          </cell>
          <cell r="I65" t="str">
            <v>SANITARIOS MUSEO MOMIAS</v>
          </cell>
          <cell r="J65">
            <v>0</v>
          </cell>
        </row>
        <row r="66">
          <cell r="G66">
            <v>414102005</v>
          </cell>
          <cell r="H66">
            <v>443</v>
          </cell>
          <cell r="I66" t="str">
            <v>SANITARIOS EX ESTACION DEL FFCC.</v>
          </cell>
          <cell r="J66">
            <v>607048</v>
          </cell>
        </row>
        <row r="67">
          <cell r="G67">
            <v>414102005</v>
          </cell>
          <cell r="H67">
            <v>436</v>
          </cell>
          <cell r="I67" t="str">
            <v>SANITARIOS PRESA DE LA OLLA</v>
          </cell>
          <cell r="J67">
            <v>60000</v>
          </cell>
        </row>
        <row r="68">
          <cell r="G68">
            <v>414102005</v>
          </cell>
          <cell r="H68">
            <v>439</v>
          </cell>
          <cell r="I68" t="str">
            <v>SANITARIOS JARDIN REFORMA</v>
          </cell>
          <cell r="J68">
            <v>60000</v>
          </cell>
        </row>
        <row r="69">
          <cell r="G69">
            <v>414102005</v>
          </cell>
          <cell r="H69">
            <v>444</v>
          </cell>
          <cell r="I69" t="str">
            <v>SANITARIOS JARDIN UNION</v>
          </cell>
          <cell r="J69">
            <v>108000</v>
          </cell>
        </row>
        <row r="70">
          <cell r="G70">
            <v>414102005</v>
          </cell>
          <cell r="H70">
            <v>440</v>
          </cell>
          <cell r="I70" t="str">
            <v>SANITARIOS PLAZUELA DE LOS ANG</v>
          </cell>
          <cell r="J70">
            <v>96000</v>
          </cell>
        </row>
        <row r="71">
          <cell r="G71">
            <v>414102005</v>
          </cell>
          <cell r="H71">
            <v>471</v>
          </cell>
          <cell r="I71" t="str">
            <v>SANITARIOS PARDO</v>
          </cell>
          <cell r="J71">
            <v>60000</v>
          </cell>
        </row>
        <row r="72">
          <cell r="G72">
            <v>414102005</v>
          </cell>
          <cell r="H72">
            <v>442</v>
          </cell>
          <cell r="I72" t="str">
            <v>SANITARIOS VALENCIANA</v>
          </cell>
          <cell r="J72">
            <v>44400</v>
          </cell>
        </row>
        <row r="73">
          <cell r="G73">
            <v>414102005</v>
          </cell>
          <cell r="H73">
            <v>441</v>
          </cell>
          <cell r="I73" t="str">
            <v>SANITARIOS LOS PASTITOS</v>
          </cell>
          <cell r="J73">
            <v>32400</v>
          </cell>
        </row>
        <row r="74">
          <cell r="G74">
            <v>414102002</v>
          </cell>
          <cell r="H74">
            <v>405</v>
          </cell>
          <cell r="I74" t="str">
            <v>CENTRO DE CONVIVENCIA EL ENCINO</v>
          </cell>
          <cell r="J74">
            <v>190414</v>
          </cell>
        </row>
        <row r="75">
          <cell r="D75">
            <v>4300</v>
          </cell>
          <cell r="E75">
            <v>0</v>
          </cell>
          <cell r="F75" t="str">
            <v>Derechos por prestación de servicios</v>
          </cell>
          <cell r="G75">
            <v>0</v>
          </cell>
          <cell r="K75">
            <v>43231824</v>
          </cell>
        </row>
        <row r="76">
          <cell r="D76">
            <v>4301</v>
          </cell>
          <cell r="G76" t="str">
            <v>Por servicios de limpia</v>
          </cell>
          <cell r="K76">
            <v>840990</v>
          </cell>
        </row>
        <row r="77">
          <cell r="G77">
            <v>414301099</v>
          </cell>
          <cell r="H77">
            <v>201</v>
          </cell>
          <cell r="I77" t="str">
            <v>RECOLECCION,TRASLADO DE RESIDUOS</v>
          </cell>
          <cell r="J77">
            <v>840990</v>
          </cell>
        </row>
        <row r="78">
          <cell r="D78">
            <v>4302</v>
          </cell>
          <cell r="G78" t="str">
            <v>Por servicios de panteones</v>
          </cell>
          <cell r="K78">
            <v>1198785</v>
          </cell>
        </row>
        <row r="79">
          <cell r="G79">
            <v>414302099</v>
          </cell>
          <cell r="H79">
            <v>203</v>
          </cell>
          <cell r="I79" t="str">
            <v>PANTEONES CIUDAD</v>
          </cell>
          <cell r="J79">
            <v>795330</v>
          </cell>
        </row>
        <row r="80">
          <cell r="G80">
            <v>414302099</v>
          </cell>
          <cell r="H80">
            <v>204</v>
          </cell>
          <cell r="I80" t="str">
            <v>PANTEONES COMUNIDADES</v>
          </cell>
          <cell r="J80">
            <v>403455</v>
          </cell>
        </row>
        <row r="81">
          <cell r="D81">
            <v>4303</v>
          </cell>
          <cell r="G81" t="str">
            <v>Por servicios de rastro</v>
          </cell>
          <cell r="K81">
            <v>1316256</v>
          </cell>
        </row>
        <row r="82">
          <cell r="G82">
            <v>414303099</v>
          </cell>
          <cell r="H82">
            <v>200</v>
          </cell>
          <cell r="I82" t="str">
            <v>RASTRO MUNICIPAL</v>
          </cell>
          <cell r="J82">
            <v>1316256</v>
          </cell>
        </row>
        <row r="83">
          <cell r="D83">
            <v>4304</v>
          </cell>
          <cell r="G83" t="str">
            <v>Por servicios de seguridad pública</v>
          </cell>
          <cell r="K83">
            <v>3367335</v>
          </cell>
        </row>
        <row r="84">
          <cell r="G84">
            <v>414304099</v>
          </cell>
          <cell r="H84">
            <v>202</v>
          </cell>
          <cell r="I84" t="str">
            <v>VIGILANCIA PERIODO MENSUAL</v>
          </cell>
          <cell r="J84">
            <v>3367335</v>
          </cell>
        </row>
        <row r="85">
          <cell r="D85">
            <v>4305</v>
          </cell>
          <cell r="G85" t="str">
            <v>Por servicios de transporte público</v>
          </cell>
          <cell r="K85">
            <v>382947</v>
          </cell>
        </row>
        <row r="86">
          <cell r="G86">
            <v>414305004</v>
          </cell>
          <cell r="H86">
            <v>265</v>
          </cell>
          <cell r="I86" t="str">
            <v>PERMISO EVENTUAL TRANSPORTE PUB</v>
          </cell>
          <cell r="J86">
            <v>122564</v>
          </cell>
        </row>
        <row r="87">
          <cell r="G87">
            <v>414305008</v>
          </cell>
          <cell r="H87">
            <v>284</v>
          </cell>
          <cell r="I87" t="str">
            <v>REVISTA MECANICA SEMESTRAL</v>
          </cell>
          <cell r="J87">
            <v>85977</v>
          </cell>
        </row>
        <row r="88">
          <cell r="G88">
            <v>414305003</v>
          </cell>
          <cell r="H88">
            <v>264</v>
          </cell>
          <cell r="I88" t="str">
            <v>REFRENDO ANUAL DE CONCESION DE TRANSP</v>
          </cell>
          <cell r="J88">
            <v>96098</v>
          </cell>
        </row>
        <row r="89">
          <cell r="G89">
            <v>414305006</v>
          </cell>
          <cell r="H89">
            <v>286</v>
          </cell>
          <cell r="I89" t="str">
            <v>PERMISO SUPLETORIO DE TRANSPORTE</v>
          </cell>
          <cell r="J89">
            <v>38772</v>
          </cell>
        </row>
        <row r="90">
          <cell r="G90">
            <v>414305009</v>
          </cell>
          <cell r="H90">
            <v>285</v>
          </cell>
          <cell r="I90" t="str">
            <v>PRORROGA PARA USO DE UNIDADES</v>
          </cell>
          <cell r="J90">
            <v>23702</v>
          </cell>
        </row>
        <row r="91">
          <cell r="G91">
            <v>414305005</v>
          </cell>
          <cell r="H91">
            <v>282</v>
          </cell>
          <cell r="I91" t="str">
            <v>PERMISO SERVICIO EXTRAORDINARIO</v>
          </cell>
          <cell r="J91">
            <v>14186</v>
          </cell>
        </row>
        <row r="92">
          <cell r="G92">
            <v>414305007</v>
          </cell>
          <cell r="H92">
            <v>283</v>
          </cell>
          <cell r="I92" t="str">
            <v>CONSTANCIA DE DESPINTADO</v>
          </cell>
          <cell r="J92">
            <v>1648</v>
          </cell>
        </row>
        <row r="93">
          <cell r="D93">
            <v>4306</v>
          </cell>
          <cell r="G93" t="str">
            <v>Por servicios de tránsito y vialidad</v>
          </cell>
          <cell r="K93">
            <v>416540</v>
          </cell>
        </row>
        <row r="94">
          <cell r="G94">
            <v>414306004</v>
          </cell>
          <cell r="H94">
            <v>276</v>
          </cell>
          <cell r="I94" t="str">
            <v>CONSTA NO INFRACCION TRANSITO Y VIALIDAD</v>
          </cell>
          <cell r="J94">
            <v>416540</v>
          </cell>
        </row>
        <row r="95">
          <cell r="D95">
            <v>4307</v>
          </cell>
          <cell r="G95" t="str">
            <v>Por servicios de estacionamiento</v>
          </cell>
          <cell r="K95">
            <v>6835134</v>
          </cell>
        </row>
        <row r="96">
          <cell r="G96">
            <v>414307001</v>
          </cell>
          <cell r="H96">
            <v>248</v>
          </cell>
          <cell r="I96" t="str">
            <v>ESTACIONAMIENTO EX-ESTACION FERROCARRIL</v>
          </cell>
          <cell r="J96">
            <v>2570600</v>
          </cell>
        </row>
        <row r="97">
          <cell r="G97">
            <v>414307001</v>
          </cell>
          <cell r="H97">
            <v>253</v>
          </cell>
          <cell r="I97" t="str">
            <v>ESTACIONAMIENTO JARDIN EMBAJADORAS</v>
          </cell>
          <cell r="J97">
            <v>1881803</v>
          </cell>
        </row>
        <row r="98">
          <cell r="G98">
            <v>414307001</v>
          </cell>
          <cell r="H98">
            <v>205</v>
          </cell>
          <cell r="I98" t="str">
            <v>ESTACIONAMIENTO MUSEO MOMIAS</v>
          </cell>
          <cell r="J98">
            <v>1225114</v>
          </cell>
        </row>
        <row r="99">
          <cell r="G99">
            <v>414307001</v>
          </cell>
          <cell r="H99">
            <v>206</v>
          </cell>
          <cell r="I99" t="str">
            <v>ESTACIONAMIENTO MERCADO HIDALGO</v>
          </cell>
          <cell r="J99">
            <v>812615</v>
          </cell>
        </row>
        <row r="100">
          <cell r="G100">
            <v>414307001</v>
          </cell>
          <cell r="H100">
            <v>207</v>
          </cell>
          <cell r="I100" t="str">
            <v>ESTACIONAMIENTO MERCADO EMBAJADORAS</v>
          </cell>
          <cell r="J100">
            <v>91200</v>
          </cell>
        </row>
        <row r="101">
          <cell r="G101">
            <v>414307002</v>
          </cell>
          <cell r="H101">
            <v>273</v>
          </cell>
          <cell r="I101" t="str">
            <v>PENSION EST JARDIN EMBAJADORAS</v>
          </cell>
          <cell r="J101">
            <v>139724</v>
          </cell>
        </row>
        <row r="102">
          <cell r="G102">
            <v>414307002</v>
          </cell>
          <cell r="H102">
            <v>271</v>
          </cell>
          <cell r="I102" t="str">
            <v>PENSION EST MUSEO MOMIAS</v>
          </cell>
          <cell r="J102">
            <v>79778</v>
          </cell>
        </row>
        <row r="103">
          <cell r="G103">
            <v>414307002</v>
          </cell>
          <cell r="H103">
            <v>272</v>
          </cell>
          <cell r="I103" t="str">
            <v>PENSION EST EX ESTACION DEL FERROCARRIL</v>
          </cell>
          <cell r="J103">
            <v>34300</v>
          </cell>
        </row>
        <row r="104">
          <cell r="D104">
            <v>4308</v>
          </cell>
          <cell r="G104" t="str">
            <v>Por servicios de salud</v>
          </cell>
          <cell r="K104">
            <v>139418</v>
          </cell>
        </row>
        <row r="105">
          <cell r="G105">
            <v>414309003</v>
          </cell>
          <cell r="H105">
            <v>417</v>
          </cell>
          <cell r="I105" t="str">
            <v>CONSULTORIO DENTAL</v>
          </cell>
          <cell r="J105">
            <v>79560</v>
          </cell>
        </row>
        <row r="106">
          <cell r="G106">
            <v>414309007</v>
          </cell>
          <cell r="H106">
            <v>280</v>
          </cell>
          <cell r="I106" t="str">
            <v>SERV. EN MAT. DE CONTROL CANINO</v>
          </cell>
          <cell r="J106">
            <v>59858</v>
          </cell>
        </row>
        <row r="107">
          <cell r="D107">
            <v>4309</v>
          </cell>
          <cell r="G107" t="str">
            <v>Por servicios de protección civil</v>
          </cell>
          <cell r="K107">
            <v>569371</v>
          </cell>
        </row>
        <row r="108">
          <cell r="G108">
            <v>414310011</v>
          </cell>
          <cell r="H108">
            <v>266</v>
          </cell>
          <cell r="I108" t="str">
            <v>DICTAMEN DE FACTIBILIDAD</v>
          </cell>
          <cell r="J108">
            <v>239142</v>
          </cell>
        </row>
        <row r="109">
          <cell r="G109">
            <v>414310011</v>
          </cell>
          <cell r="H109">
            <v>293</v>
          </cell>
          <cell r="I109" t="str">
            <v>SERVICIOS EXTRAORDINARIOS</v>
          </cell>
          <cell r="J109">
            <v>83366</v>
          </cell>
        </row>
        <row r="110">
          <cell r="G110">
            <v>414310003</v>
          </cell>
          <cell r="H110">
            <v>292</v>
          </cell>
          <cell r="I110" t="str">
            <v>DICTAMEN DE SEGURIDAD</v>
          </cell>
          <cell r="J110">
            <v>111913</v>
          </cell>
        </row>
        <row r="111">
          <cell r="G111">
            <v>414310005</v>
          </cell>
          <cell r="H111">
            <v>288</v>
          </cell>
          <cell r="I111" t="str">
            <v>ANALISIS DE RIESGO</v>
          </cell>
          <cell r="J111">
            <v>51730</v>
          </cell>
        </row>
        <row r="112">
          <cell r="G112">
            <v>414310001</v>
          </cell>
          <cell r="H112">
            <v>289</v>
          </cell>
          <cell r="I112" t="str">
            <v>CONFORMIDAD QUEMA DE FUEGOS PIROTECNICOS</v>
          </cell>
          <cell r="J112">
            <v>21630</v>
          </cell>
        </row>
        <row r="113">
          <cell r="G113">
            <v>414310008</v>
          </cell>
          <cell r="H113">
            <v>267</v>
          </cell>
          <cell r="I113" t="str">
            <v>CONSTANCIA DE VERIFICACION</v>
          </cell>
          <cell r="J113">
            <v>26962</v>
          </cell>
        </row>
        <row r="114">
          <cell r="G114">
            <v>414310011</v>
          </cell>
          <cell r="H114">
            <v>291</v>
          </cell>
          <cell r="I114" t="str">
            <v>DICTAMEN DE FACTIBILIDAD P/COMERCIOS</v>
          </cell>
          <cell r="J114">
            <v>34628</v>
          </cell>
        </row>
        <row r="115">
          <cell r="D115">
            <v>4310</v>
          </cell>
          <cell r="G115" t="str">
            <v>Por servicios de obra pública y desarrollo urbano</v>
          </cell>
          <cell r="K115">
            <v>7729668</v>
          </cell>
        </row>
        <row r="116">
          <cell r="G116">
            <v>414101001</v>
          </cell>
          <cell r="H116">
            <v>455</v>
          </cell>
          <cell r="I116" t="str">
            <v>INFRAESTRUCTURA TELEFONICA</v>
          </cell>
          <cell r="J116">
            <v>1919840</v>
          </cell>
        </row>
        <row r="117">
          <cell r="G117">
            <v>414311003</v>
          </cell>
          <cell r="H117">
            <v>256</v>
          </cell>
          <cell r="I117" t="str">
            <v>CONSTANCIA ALINEAM Y No.OFICIAL HAB.</v>
          </cell>
          <cell r="J117">
            <v>1420520</v>
          </cell>
        </row>
        <row r="118">
          <cell r="G118">
            <v>414311008</v>
          </cell>
          <cell r="H118">
            <v>210</v>
          </cell>
          <cell r="I118" t="str">
            <v>PERMISOS DE CONSTRUCCION</v>
          </cell>
          <cell r="J118">
            <v>819574</v>
          </cell>
        </row>
        <row r="119">
          <cell r="G119">
            <v>414311008</v>
          </cell>
          <cell r="H119">
            <v>211</v>
          </cell>
          <cell r="I119" t="str">
            <v>PERMISOS REGULARIZACION DE CONSTRUCCION</v>
          </cell>
          <cell r="J119">
            <v>365899</v>
          </cell>
        </row>
        <row r="120">
          <cell r="G120">
            <v>414313002</v>
          </cell>
          <cell r="H120">
            <v>261</v>
          </cell>
          <cell r="I120" t="str">
            <v>SUPERVISION DE OBRAS</v>
          </cell>
          <cell r="J120">
            <v>688584</v>
          </cell>
        </row>
        <row r="121">
          <cell r="G121">
            <v>414311014</v>
          </cell>
          <cell r="H121">
            <v>221</v>
          </cell>
          <cell r="I121" t="str">
            <v>PERMISO USO DE SUELO COMERCIAL</v>
          </cell>
          <cell r="J121">
            <v>633207</v>
          </cell>
        </row>
        <row r="122">
          <cell r="G122">
            <v>414311010</v>
          </cell>
          <cell r="H122">
            <v>212</v>
          </cell>
          <cell r="I122" t="str">
            <v>PRORROGA DE PERMISOS DE CONSTRUCCION</v>
          </cell>
          <cell r="J122">
            <v>165296</v>
          </cell>
        </row>
        <row r="123">
          <cell r="G123">
            <v>414311004</v>
          </cell>
          <cell r="H123">
            <v>217</v>
          </cell>
          <cell r="I123" t="str">
            <v>PERMISO DE DIVISION</v>
          </cell>
          <cell r="J123">
            <v>364318</v>
          </cell>
        </row>
        <row r="124">
          <cell r="G124">
            <v>414311002</v>
          </cell>
          <cell r="H124">
            <v>258</v>
          </cell>
          <cell r="I124" t="str">
            <v>CONSTANCIA ALINEAM Y No.OFICIAL COM.</v>
          </cell>
          <cell r="J124">
            <v>300914</v>
          </cell>
        </row>
        <row r="125">
          <cell r="G125">
            <v>414311019</v>
          </cell>
          <cell r="H125">
            <v>254</v>
          </cell>
          <cell r="I125" t="str">
            <v>CERTIFICA TERM DE OBRA Y USO INMUEBLE</v>
          </cell>
          <cell r="J125">
            <v>176808</v>
          </cell>
        </row>
        <row r="126">
          <cell r="G126">
            <v>414101001</v>
          </cell>
          <cell r="H126">
            <v>469</v>
          </cell>
          <cell r="I126" t="str">
            <v>CASETAS TELEFÓNICAS</v>
          </cell>
          <cell r="J126">
            <v>112788</v>
          </cell>
        </row>
        <row r="127">
          <cell r="G127">
            <v>414311010</v>
          </cell>
          <cell r="H127">
            <v>249</v>
          </cell>
          <cell r="I127" t="str">
            <v>REGULARIZACION DE PRORROGA PERM.CONST.</v>
          </cell>
          <cell r="J127">
            <v>268406</v>
          </cell>
        </row>
        <row r="128">
          <cell r="G128">
            <v>414901005</v>
          </cell>
          <cell r="H128">
            <v>478</v>
          </cell>
          <cell r="I128" t="str">
            <v>DIRECTOR RESPONSABLE DE OBRA</v>
          </cell>
          <cell r="J128">
            <v>132176</v>
          </cell>
        </row>
        <row r="129">
          <cell r="G129">
            <v>414311013</v>
          </cell>
          <cell r="H129">
            <v>220</v>
          </cell>
          <cell r="I129" t="str">
            <v>PERMISO USO DE SUELO INDUSTRIAL</v>
          </cell>
          <cell r="J129">
            <v>86882</v>
          </cell>
        </row>
        <row r="130">
          <cell r="G130">
            <v>414101001</v>
          </cell>
          <cell r="H130">
            <v>223</v>
          </cell>
          <cell r="I130" t="str">
            <v>CABLEADO POR USO COMERCIAL</v>
          </cell>
          <cell r="J130">
            <v>69555</v>
          </cell>
        </row>
        <row r="131">
          <cell r="G131">
            <v>414313004</v>
          </cell>
          <cell r="H131">
            <v>241</v>
          </cell>
          <cell r="I131" t="str">
            <v>REV.PROY.PARA AUT. DE OBRAS DE URBANI</v>
          </cell>
          <cell r="J131">
            <v>15511</v>
          </cell>
        </row>
        <row r="132">
          <cell r="G132">
            <v>414313006</v>
          </cell>
          <cell r="H132">
            <v>243</v>
          </cell>
          <cell r="I132" t="str">
            <v>PERMISO DE MODIFICACION DE TRAZA</v>
          </cell>
          <cell r="J132">
            <v>21734</v>
          </cell>
        </row>
        <row r="133">
          <cell r="G133">
            <v>414311006</v>
          </cell>
          <cell r="H133">
            <v>219</v>
          </cell>
          <cell r="I133" t="str">
            <v>PERMISO USO DE SUELO HABITACIONAL</v>
          </cell>
          <cell r="J133">
            <v>62528</v>
          </cell>
        </row>
        <row r="134">
          <cell r="G134">
            <v>414311002</v>
          </cell>
          <cell r="H134">
            <v>257</v>
          </cell>
          <cell r="I134" t="str">
            <v>CONSTANCIA ALINEAM Y No.OFICIAL IND.</v>
          </cell>
          <cell r="J134">
            <v>22660</v>
          </cell>
        </row>
        <row r="135">
          <cell r="G135">
            <v>414101001</v>
          </cell>
          <cell r="H135">
            <v>491</v>
          </cell>
          <cell r="I135" t="str">
            <v>ESTRUCTURAS, CONSTRUCCIONES O</v>
          </cell>
          <cell r="J135">
            <v>22060</v>
          </cell>
        </row>
        <row r="136">
          <cell r="G136">
            <v>414313006</v>
          </cell>
          <cell r="H136">
            <v>260</v>
          </cell>
          <cell r="I136" t="str">
            <v>PERMISO VENTA DE LOTES</v>
          </cell>
          <cell r="J136">
            <v>55258</v>
          </cell>
        </row>
        <row r="137">
          <cell r="G137">
            <v>414317003</v>
          </cell>
          <cell r="H137">
            <v>295</v>
          </cell>
          <cell r="I137" t="str">
            <v>CONSTANCIA DE UBICACIÓN DE PREDIOS</v>
          </cell>
          <cell r="J137">
            <v>5150</v>
          </cell>
        </row>
        <row r="138">
          <cell r="G138">
            <v>414313004</v>
          </cell>
          <cell r="H138">
            <v>239</v>
          </cell>
          <cell r="I138" t="str">
            <v>REV DE PROY EXP DE CONS DE COMPATI URB.</v>
          </cell>
          <cell r="J138">
            <v>0</v>
          </cell>
        </row>
        <row r="139">
          <cell r="D139">
            <v>4311</v>
          </cell>
          <cell r="G139" t="str">
            <v>Por servicios catastrales y prácticas de avalúos</v>
          </cell>
          <cell r="K139">
            <v>575686</v>
          </cell>
        </row>
        <row r="140">
          <cell r="G140">
            <v>414317004</v>
          </cell>
          <cell r="H140">
            <v>299</v>
          </cell>
          <cell r="I140" t="str">
            <v>CERTIFICACION DE CLAVE CATASTRAL</v>
          </cell>
          <cell r="J140">
            <v>239115</v>
          </cell>
        </row>
        <row r="141">
          <cell r="G141">
            <v>414312004</v>
          </cell>
          <cell r="H141">
            <v>226</v>
          </cell>
          <cell r="I141" t="str">
            <v>REV.Y AUT.DE AVALUOS PERITOS VAL FIS</v>
          </cell>
          <cell r="J141">
            <v>272183</v>
          </cell>
        </row>
        <row r="142">
          <cell r="G142">
            <v>414104002</v>
          </cell>
          <cell r="H142">
            <v>476</v>
          </cell>
          <cell r="I142" t="str">
            <v>PADRON DE PERITOS FISCALES</v>
          </cell>
          <cell r="J142">
            <v>62417</v>
          </cell>
        </row>
        <row r="143">
          <cell r="G143">
            <v>414312001</v>
          </cell>
          <cell r="H143">
            <v>227</v>
          </cell>
          <cell r="I143" t="str">
            <v>POR AVALUOS DE INMUEBLES</v>
          </cell>
          <cell r="J143">
            <v>1971</v>
          </cell>
        </row>
        <row r="144">
          <cell r="D144">
            <v>4312</v>
          </cell>
          <cell r="G144" t="str">
            <v>Por servicios en materia de fraccionamientos y condominios</v>
          </cell>
          <cell r="K144">
            <v>12790</v>
          </cell>
        </row>
        <row r="145">
          <cell r="G145">
            <v>219100001</v>
          </cell>
          <cell r="H145">
            <v>298</v>
          </cell>
          <cell r="I145" t="str">
            <v>POR EVALUACION DE COMPATIBILIDAD</v>
          </cell>
          <cell r="J145">
            <v>12790</v>
          </cell>
        </row>
        <row r="146">
          <cell r="D146">
            <v>4313</v>
          </cell>
          <cell r="G146" t="str">
            <v>Por la expedición de licencias o permisos para el establecimiento de anuncios</v>
          </cell>
          <cell r="K146">
            <v>834548</v>
          </cell>
        </row>
        <row r="147">
          <cell r="G147">
            <v>414314099</v>
          </cell>
          <cell r="H147">
            <v>244</v>
          </cell>
          <cell r="I147" t="str">
            <v>EXP DE LIC O PERM  ESTBMTO DE ANUNCIOS</v>
          </cell>
          <cell r="J147">
            <v>834548</v>
          </cell>
        </row>
        <row r="148">
          <cell r="D148">
            <v>4314</v>
          </cell>
          <cell r="G148" t="str">
            <v>Por la expedición de permisos eventuales para la venta de bebidas alcohólicas</v>
          </cell>
          <cell r="K148">
            <v>2364416</v>
          </cell>
        </row>
        <row r="149">
          <cell r="G149">
            <v>414315001</v>
          </cell>
          <cell r="H149">
            <v>228</v>
          </cell>
          <cell r="I149" t="str">
            <v>PERMISOS PARA VENTA DE BEBIDAS A</v>
          </cell>
          <cell r="J149">
            <v>253206</v>
          </cell>
        </row>
        <row r="150">
          <cell r="G150">
            <v>414315002</v>
          </cell>
          <cell r="H150">
            <v>274</v>
          </cell>
          <cell r="I150" t="str">
            <v>PERMISO AMPL. HORARIO VTA. BEBIDAS A</v>
          </cell>
          <cell r="J150">
            <v>2111210</v>
          </cell>
        </row>
        <row r="151">
          <cell r="D151">
            <v>4315</v>
          </cell>
          <cell r="G151" t="str">
            <v>Por servicios en materia ambiental</v>
          </cell>
          <cell r="K151">
            <v>67007</v>
          </cell>
        </row>
        <row r="152">
          <cell r="G152">
            <v>414316099</v>
          </cell>
          <cell r="H152">
            <v>252</v>
          </cell>
          <cell r="I152" t="str">
            <v>SERVICIOS EN MATERIA AMBIENTAL</v>
          </cell>
          <cell r="J152">
            <v>67007</v>
          </cell>
        </row>
        <row r="153">
          <cell r="G153">
            <v>414317004</v>
          </cell>
          <cell r="H153">
            <v>275</v>
          </cell>
          <cell r="I153" t="str">
            <v>CONSTANCIAS DIRECCION DE ECOLOGÍA</v>
          </cell>
          <cell r="J153">
            <v>0</v>
          </cell>
        </row>
        <row r="154">
          <cell r="D154">
            <v>4316</v>
          </cell>
          <cell r="G154" t="str">
            <v>Por la expedición de documentos, tales como: constancias, certificados, certificaciones, cartas, entre otros.</v>
          </cell>
          <cell r="K154">
            <v>952702</v>
          </cell>
        </row>
        <row r="155">
          <cell r="G155">
            <v>414317003</v>
          </cell>
          <cell r="H155">
            <v>278</v>
          </cell>
          <cell r="I155" t="str">
            <v>CONSTANCIAS EXPEDIDAS POR DEPENDENCIAS</v>
          </cell>
          <cell r="J155">
            <v>404468</v>
          </cell>
        </row>
        <row r="156">
          <cell r="G156">
            <v>414317004</v>
          </cell>
          <cell r="H156">
            <v>279</v>
          </cell>
          <cell r="I156" t="str">
            <v>CERTIFICACIONES POR EL SECRETARIO</v>
          </cell>
          <cell r="J156">
            <v>6011</v>
          </cell>
        </row>
        <row r="157">
          <cell r="G157">
            <v>414317002</v>
          </cell>
          <cell r="H157">
            <v>229</v>
          </cell>
          <cell r="I157" t="str">
            <v>CONSTA DE ESTADO DE CUENTA DE NO ADEUDO</v>
          </cell>
          <cell r="J157">
            <v>524054</v>
          </cell>
        </row>
        <row r="158">
          <cell r="G158">
            <v>414901004</v>
          </cell>
          <cell r="H158">
            <v>310</v>
          </cell>
          <cell r="I158" t="str">
            <v>CARTA DE NO ANTECEDENTES ADMVOS.</v>
          </cell>
          <cell r="J158">
            <v>18169</v>
          </cell>
        </row>
        <row r="159">
          <cell r="D159">
            <v>4317</v>
          </cell>
          <cell r="G159" t="str">
            <v>Por pago de concesión, traspaso, cambios de giros en los mercados públicos municipales</v>
          </cell>
          <cell r="K159">
            <v>0</v>
          </cell>
        </row>
        <row r="160">
          <cell r="D160">
            <v>4318</v>
          </cell>
          <cell r="G160" t="str">
            <v>Por servicios de alumbrado público</v>
          </cell>
          <cell r="K160">
            <v>14957271</v>
          </cell>
        </row>
        <row r="161">
          <cell r="G161">
            <v>414319099</v>
          </cell>
          <cell r="H161">
            <v>297</v>
          </cell>
          <cell r="I161" t="str">
            <v>DAP</v>
          </cell>
          <cell r="J161">
            <v>14957271</v>
          </cell>
        </row>
        <row r="162">
          <cell r="D162">
            <v>4320</v>
          </cell>
          <cell r="G162" t="str">
            <v>Por servicios de cultura (casas de cultura)</v>
          </cell>
          <cell r="K162">
            <v>670960</v>
          </cell>
        </row>
        <row r="163">
          <cell r="G163">
            <v>414308099</v>
          </cell>
          <cell r="H163">
            <v>268</v>
          </cell>
          <cell r="I163" t="str">
            <v>SERVICIOS CASA DE LA CULTURA</v>
          </cell>
          <cell r="J163">
            <v>661710</v>
          </cell>
        </row>
        <row r="164">
          <cell r="G164">
            <v>414308099</v>
          </cell>
          <cell r="H164">
            <v>497</v>
          </cell>
          <cell r="I164" t="str">
            <v>CURSOS FORMACION SERV. DIG.</v>
          </cell>
          <cell r="J164">
            <v>9250</v>
          </cell>
        </row>
        <row r="165">
          <cell r="D165">
            <v>4400</v>
          </cell>
          <cell r="E165">
            <v>0</v>
          </cell>
          <cell r="F165" t="str">
            <v>Derechos por prestación de servicios</v>
          </cell>
          <cell r="G165">
            <v>0</v>
          </cell>
          <cell r="K165">
            <v>563275</v>
          </cell>
        </row>
        <row r="166">
          <cell r="G166">
            <v>414101002</v>
          </cell>
          <cell r="H166">
            <v>484</v>
          </cell>
          <cell r="I166" t="str">
            <v>PERMISO ESPEC CELEBRACION DE FESTEJOS</v>
          </cell>
          <cell r="J166">
            <v>418749</v>
          </cell>
        </row>
        <row r="167">
          <cell r="G167">
            <v>414901006</v>
          </cell>
          <cell r="H167">
            <v>485</v>
          </cell>
          <cell r="I167" t="str">
            <v>SELLADO DE BOLETOS</v>
          </cell>
          <cell r="J167">
            <v>138667</v>
          </cell>
        </row>
        <row r="168">
          <cell r="G168">
            <v>414901008</v>
          </cell>
          <cell r="H168">
            <v>458</v>
          </cell>
          <cell r="I168" t="str">
            <v>AMPLI DE HORARIO DE BILLARES FUTBOLITOS</v>
          </cell>
          <cell r="J168">
            <v>5859</v>
          </cell>
        </row>
        <row r="169">
          <cell r="D169">
            <v>4500</v>
          </cell>
          <cell r="E169">
            <v>0</v>
          </cell>
          <cell r="F169" t="str">
            <v>Accesorios de Derechos</v>
          </cell>
          <cell r="G169">
            <v>0</v>
          </cell>
          <cell r="K169">
            <v>1215719</v>
          </cell>
        </row>
        <row r="170">
          <cell r="G170">
            <v>414401099</v>
          </cell>
          <cell r="H170">
            <v>502</v>
          </cell>
          <cell r="I170" t="str">
            <v>RECARGOS PRODUCTOS</v>
          </cell>
          <cell r="J170">
            <v>997724</v>
          </cell>
        </row>
        <row r="171">
          <cell r="G171">
            <v>414401099</v>
          </cell>
          <cell r="H171">
            <v>515</v>
          </cell>
          <cell r="I171" t="str">
            <v>RECARGOS DE DER. POR PRESTACION DE SERV.</v>
          </cell>
          <cell r="J171">
            <v>213700</v>
          </cell>
        </row>
        <row r="172">
          <cell r="G172">
            <v>414403003</v>
          </cell>
          <cell r="H172">
            <v>546</v>
          </cell>
          <cell r="I172" t="str">
            <v>GASTOS EJECUCION PRESTACION DE SERV</v>
          </cell>
          <cell r="J172">
            <v>4295</v>
          </cell>
        </row>
        <row r="173">
          <cell r="D173">
            <v>5</v>
          </cell>
          <cell r="E173" t="str">
            <v>Productos</v>
          </cell>
          <cell r="F173">
            <v>0</v>
          </cell>
          <cell r="G173">
            <v>0</v>
          </cell>
          <cell r="H173">
            <v>0</v>
          </cell>
          <cell r="I173">
            <v>0</v>
          </cell>
          <cell r="J173">
            <v>0</v>
          </cell>
          <cell r="K173">
            <v>13673654</v>
          </cell>
        </row>
        <row r="174">
          <cell r="D174">
            <v>5100</v>
          </cell>
          <cell r="E174">
            <v>0</v>
          </cell>
          <cell r="F174" t="str">
            <v>Capitales y valores</v>
          </cell>
          <cell r="G174">
            <v>0</v>
          </cell>
          <cell r="K174">
            <v>13420285</v>
          </cell>
        </row>
        <row r="175">
          <cell r="G175">
            <v>415101001</v>
          </cell>
          <cell r="H175">
            <v>418</v>
          </cell>
          <cell r="I175" t="str">
            <v>RENDIMIENTOS E INVERSIONES</v>
          </cell>
          <cell r="J175">
            <v>13420285</v>
          </cell>
        </row>
        <row r="176">
          <cell r="G176">
            <v>415101001</v>
          </cell>
          <cell r="H176">
            <v>420</v>
          </cell>
          <cell r="I176" t="str">
            <v>REND E INVER RAMO 33 PROG COMP</v>
          </cell>
          <cell r="J176">
            <v>0</v>
          </cell>
        </row>
        <row r="177">
          <cell r="G177">
            <v>415101001</v>
          </cell>
          <cell r="H177">
            <v>419</v>
          </cell>
          <cell r="I177" t="str">
            <v>REND E INVERSIONES RAMO 33</v>
          </cell>
          <cell r="J177">
            <v>0</v>
          </cell>
        </row>
        <row r="178">
          <cell r="D178">
            <v>5103</v>
          </cell>
          <cell r="E178">
            <v>0</v>
          </cell>
          <cell r="F178" t="str">
            <v>Formas valoradas</v>
          </cell>
          <cell r="G178">
            <v>0</v>
          </cell>
          <cell r="K178">
            <v>156552</v>
          </cell>
        </row>
        <row r="179">
          <cell r="G179">
            <v>415103001</v>
          </cell>
          <cell r="H179">
            <v>526</v>
          </cell>
          <cell r="I179" t="str">
            <v>RESPUESTA DE AYUNTAMIENTO</v>
          </cell>
          <cell r="J179">
            <v>141092</v>
          </cell>
        </row>
        <row r="180">
          <cell r="G180">
            <v>415103001</v>
          </cell>
          <cell r="H180">
            <v>421</v>
          </cell>
          <cell r="I180" t="str">
            <v>DECLARACIONES, FORMATOSY AVISO</v>
          </cell>
          <cell r="J180">
            <v>6895</v>
          </cell>
        </row>
        <row r="181">
          <cell r="G181">
            <v>415103001</v>
          </cell>
          <cell r="H181">
            <v>494</v>
          </cell>
          <cell r="I181" t="str">
            <v>REPOSICION DE CREDENCIAL</v>
          </cell>
          <cell r="J181">
            <v>520</v>
          </cell>
        </row>
        <row r="182">
          <cell r="G182">
            <v>415109009</v>
          </cell>
          <cell r="H182">
            <v>495</v>
          </cell>
          <cell r="I182" t="str">
            <v>BOLETO EXTRAVIADO</v>
          </cell>
          <cell r="J182">
            <v>8045</v>
          </cell>
        </row>
        <row r="183">
          <cell r="D183">
            <v>5105</v>
          </cell>
          <cell r="E183">
            <v>0</v>
          </cell>
          <cell r="F183" t="str">
            <v>Por servicios en materia de acceso a la información pública</v>
          </cell>
          <cell r="K183">
            <v>1584</v>
          </cell>
        </row>
        <row r="184">
          <cell r="G184">
            <v>414318099</v>
          </cell>
          <cell r="H184">
            <v>277</v>
          </cell>
          <cell r="I184" t="str">
            <v>SERVICIOS ACCESO A LA INFORMACION</v>
          </cell>
          <cell r="J184">
            <v>1584</v>
          </cell>
        </row>
        <row r="185">
          <cell r="D185">
            <v>5109</v>
          </cell>
          <cell r="E185">
            <v>0</v>
          </cell>
          <cell r="F185" t="str">
            <v>Otros productos</v>
          </cell>
          <cell r="K185">
            <v>95233</v>
          </cell>
        </row>
        <row r="186">
          <cell r="G186">
            <v>415109009</v>
          </cell>
          <cell r="H186">
            <v>414</v>
          </cell>
          <cell r="I186" t="str">
            <v>OTROS PRODUCTOS</v>
          </cell>
          <cell r="J186">
            <v>45200</v>
          </cell>
        </row>
        <row r="187">
          <cell r="G187">
            <v>415109009</v>
          </cell>
          <cell r="H187">
            <v>433</v>
          </cell>
          <cell r="I187" t="str">
            <v>SOBRANTES</v>
          </cell>
          <cell r="J187">
            <v>39416</v>
          </cell>
        </row>
        <row r="188">
          <cell r="G188">
            <v>415109009</v>
          </cell>
          <cell r="H188">
            <v>467</v>
          </cell>
          <cell r="I188" t="str">
            <v>PRESTADORES DE SERVICIOS</v>
          </cell>
          <cell r="J188">
            <v>10617</v>
          </cell>
        </row>
        <row r="189">
          <cell r="G189">
            <v>415109009</v>
          </cell>
          <cell r="H189">
            <v>529</v>
          </cell>
          <cell r="I189" t="str">
            <v>OTROS DONATIVOS</v>
          </cell>
          <cell r="J189">
            <v>0</v>
          </cell>
        </row>
        <row r="190">
          <cell r="D190">
            <v>6</v>
          </cell>
          <cell r="E190" t="str">
            <v>Aprovechamientos</v>
          </cell>
          <cell r="F190">
            <v>0</v>
          </cell>
          <cell r="G190">
            <v>0</v>
          </cell>
          <cell r="H190">
            <v>0</v>
          </cell>
          <cell r="I190">
            <v>0</v>
          </cell>
          <cell r="J190">
            <v>0</v>
          </cell>
          <cell r="K190">
            <v>12181976</v>
          </cell>
        </row>
        <row r="191">
          <cell r="D191">
            <v>6100</v>
          </cell>
          <cell r="E191">
            <v>0</v>
          </cell>
          <cell r="F191" t="str">
            <v>Aprovechamientos</v>
          </cell>
          <cell r="G191">
            <v>0</v>
          </cell>
          <cell r="K191">
            <v>213464</v>
          </cell>
        </row>
        <row r="192">
          <cell r="D192">
            <v>6101</v>
          </cell>
          <cell r="G192" t="str">
            <v>Bases para licitación y movimientos padrones municipales</v>
          </cell>
          <cell r="K192">
            <v>204789</v>
          </cell>
        </row>
        <row r="193">
          <cell r="G193">
            <v>414104001</v>
          </cell>
          <cell r="H193">
            <v>538</v>
          </cell>
          <cell r="I193" t="str">
            <v>BASES PARA LICITACION OBRA PUB</v>
          </cell>
          <cell r="J193">
            <v>81453</v>
          </cell>
        </row>
        <row r="194">
          <cell r="G194">
            <v>414104002</v>
          </cell>
          <cell r="H194">
            <v>536</v>
          </cell>
          <cell r="I194" t="str">
            <v>PADRON DE PROVEEDORES</v>
          </cell>
          <cell r="J194">
            <v>76713</v>
          </cell>
        </row>
        <row r="195">
          <cell r="G195">
            <v>414104001</v>
          </cell>
          <cell r="H195">
            <v>474</v>
          </cell>
          <cell r="I195" t="str">
            <v>ADQUISICION DE BASES ADQUISICIONES</v>
          </cell>
          <cell r="J195">
            <v>46623</v>
          </cell>
        </row>
        <row r="196">
          <cell r="D196">
            <v>6102</v>
          </cell>
          <cell r="G196" t="str">
            <v>Por arrastre y pensión de vehículos infraccionados</v>
          </cell>
          <cell r="K196">
            <v>0</v>
          </cell>
        </row>
        <row r="197">
          <cell r="G197">
            <v>219100001</v>
          </cell>
          <cell r="H197">
            <v>463</v>
          </cell>
          <cell r="I197" t="str">
            <v>SERVICIO DE GRUA</v>
          </cell>
          <cell r="J197">
            <v>0</v>
          </cell>
        </row>
        <row r="198">
          <cell r="G198">
            <v>219100001</v>
          </cell>
          <cell r="H198">
            <v>464</v>
          </cell>
          <cell r="I198" t="str">
            <v>ARRASTRE DE VEHICULOS INFRACCI</v>
          </cell>
          <cell r="J198">
            <v>0</v>
          </cell>
        </row>
        <row r="199">
          <cell r="D199">
            <v>6105</v>
          </cell>
          <cell r="G199" t="str">
            <v>Sanciones</v>
          </cell>
          <cell r="K199">
            <v>0</v>
          </cell>
        </row>
        <row r="200">
          <cell r="G200">
            <v>416261212</v>
          </cell>
          <cell r="H200">
            <v>547</v>
          </cell>
          <cell r="I200" t="str">
            <v>SANCIONES POR OBRA MPAL.</v>
          </cell>
          <cell r="J200">
            <v>0</v>
          </cell>
        </row>
        <row r="201">
          <cell r="D201">
            <v>6106</v>
          </cell>
          <cell r="G201" t="str">
            <v>Otros aprovechamientos</v>
          </cell>
          <cell r="K201">
            <v>8675</v>
          </cell>
        </row>
        <row r="202">
          <cell r="G202">
            <v>416909009</v>
          </cell>
          <cell r="H202">
            <v>14</v>
          </cell>
          <cell r="I202" t="str">
            <v>COA</v>
          </cell>
          <cell r="J202">
            <v>8675</v>
          </cell>
        </row>
        <row r="203">
          <cell r="D203">
            <v>6300</v>
          </cell>
          <cell r="E203">
            <v>0</v>
          </cell>
          <cell r="F203" t="str">
            <v>Accesorios aprovechamientos</v>
          </cell>
          <cell r="K203">
            <v>11968512</v>
          </cell>
        </row>
        <row r="204">
          <cell r="D204">
            <v>6302</v>
          </cell>
          <cell r="G204" t="str">
            <v>Multas</v>
          </cell>
          <cell r="K204">
            <v>11924592</v>
          </cell>
        </row>
        <row r="205">
          <cell r="G205">
            <v>416804003</v>
          </cell>
          <cell r="H205">
            <v>508</v>
          </cell>
          <cell r="I205" t="str">
            <v>INF LEY DE TRANSITO Y SU REGLAMENTO</v>
          </cell>
          <cell r="J205">
            <v>9538116</v>
          </cell>
        </row>
        <row r="206">
          <cell r="G206">
            <v>416804002</v>
          </cell>
          <cell r="H206">
            <v>507</v>
          </cell>
          <cell r="I206" t="str">
            <v>INF AL BANDO DE POLICIA Y BUEN GOBIERNO</v>
          </cell>
          <cell r="J206">
            <v>1483371</v>
          </cell>
        </row>
        <row r="208">
          <cell r="G208">
            <v>416804004</v>
          </cell>
          <cell r="H208">
            <v>509</v>
          </cell>
          <cell r="I208" t="str">
            <v>FALTA DE VERIFICACION VEHICULAR</v>
          </cell>
          <cell r="J208">
            <v>369700</v>
          </cell>
        </row>
        <row r="209">
          <cell r="G209">
            <v>416804006</v>
          </cell>
          <cell r="H209">
            <v>506</v>
          </cell>
          <cell r="I209" t="str">
            <v>INFRACCIONES DIRECCIÓN DE FISCALIZACIÓN</v>
          </cell>
          <cell r="J209">
            <v>233640</v>
          </cell>
        </row>
        <row r="210">
          <cell r="G210">
            <v>416804007</v>
          </cell>
          <cell r="H210">
            <v>504</v>
          </cell>
          <cell r="I210" t="str">
            <v>AVISO EXTEMP TERM DE OBRA</v>
          </cell>
          <cell r="J210">
            <v>30346</v>
          </cell>
        </row>
        <row r="211">
          <cell r="G211">
            <v>416804007</v>
          </cell>
          <cell r="H211">
            <v>505</v>
          </cell>
          <cell r="I211" t="str">
            <v>INFRA AL REGLAM DE CONST Y CONSERV</v>
          </cell>
          <cell r="J211">
            <v>212805</v>
          </cell>
        </row>
        <row r="212">
          <cell r="G212">
            <v>416804008</v>
          </cell>
          <cell r="H212">
            <v>544</v>
          </cell>
          <cell r="I212" t="str">
            <v>INFRA AL REGLA DE PROTECCION ANIMALES</v>
          </cell>
          <cell r="J212">
            <v>17744</v>
          </cell>
        </row>
        <row r="213">
          <cell r="G213">
            <v>416804008</v>
          </cell>
          <cell r="H213">
            <v>514</v>
          </cell>
          <cell r="I213" t="str">
            <v>AFECTACION NO AUTORIZADA DE ESPECIES</v>
          </cell>
          <cell r="J213">
            <v>15261</v>
          </cell>
        </row>
        <row r="214">
          <cell r="G214">
            <v>416804007</v>
          </cell>
          <cell r="H214">
            <v>511</v>
          </cell>
          <cell r="I214" t="str">
            <v>MULTAS ADMINI MUNICIPALES  NO FISCALES</v>
          </cell>
          <cell r="J214">
            <v>23609</v>
          </cell>
        </row>
        <row r="215">
          <cell r="D215">
            <v>6303</v>
          </cell>
          <cell r="G215" t="str">
            <v>Gastos de ejecución</v>
          </cell>
          <cell r="K215">
            <v>43920</v>
          </cell>
        </row>
        <row r="216">
          <cell r="G216">
            <v>416806001</v>
          </cell>
          <cell r="H216">
            <v>545</v>
          </cell>
          <cell r="I216" t="str">
            <v>GTOS. EJECUCION DE PRODUCTOS</v>
          </cell>
          <cell r="J216">
            <v>43920</v>
          </cell>
        </row>
        <row r="217">
          <cell r="D217">
            <v>8</v>
          </cell>
          <cell r="E217" t="str">
            <v>Participaciones, aportaciones, convenios, incentivos derivados de la colaboración fiscal y fondos distintos de aportaciones</v>
          </cell>
          <cell r="F217">
            <v>0</v>
          </cell>
          <cell r="G217">
            <v>0</v>
          </cell>
          <cell r="H217">
            <v>0</v>
          </cell>
          <cell r="I217">
            <v>0</v>
          </cell>
          <cell r="J217">
            <v>0</v>
          </cell>
          <cell r="K217">
            <v>440165470</v>
          </cell>
        </row>
        <row r="218">
          <cell r="D218">
            <v>8100</v>
          </cell>
          <cell r="E218">
            <v>0</v>
          </cell>
          <cell r="F218" t="str">
            <v>Participaciones</v>
          </cell>
          <cell r="G218">
            <v>0</v>
          </cell>
          <cell r="K218">
            <v>268875605</v>
          </cell>
        </row>
        <row r="219">
          <cell r="D219">
            <v>8101</v>
          </cell>
          <cell r="F219" t="str">
            <v>Fondo general de participaciones</v>
          </cell>
          <cell r="K219">
            <v>194702115</v>
          </cell>
        </row>
        <row r="220">
          <cell r="G220">
            <v>421101001</v>
          </cell>
          <cell r="H220">
            <v>600</v>
          </cell>
          <cell r="I220" t="str">
            <v>FONDO GENERAL</v>
          </cell>
          <cell r="J220">
            <v>194702115</v>
          </cell>
        </row>
        <row r="221">
          <cell r="D221">
            <v>8102</v>
          </cell>
          <cell r="F221" t="str">
            <v>Fondo de fomento municipal</v>
          </cell>
          <cell r="K221">
            <v>24649268</v>
          </cell>
        </row>
        <row r="222">
          <cell r="G222">
            <v>421102001</v>
          </cell>
          <cell r="H222">
            <v>601</v>
          </cell>
          <cell r="I222" t="str">
            <v>FONDO DEL FOMENTO MUNICIPAL</v>
          </cell>
          <cell r="J222">
            <v>24649268</v>
          </cell>
        </row>
        <row r="223">
          <cell r="D223">
            <v>8103</v>
          </cell>
          <cell r="F223" t="str">
            <v>Fondo de fiscalización y recaudación</v>
          </cell>
          <cell r="K223">
            <v>16007303</v>
          </cell>
        </row>
        <row r="224">
          <cell r="G224">
            <v>421103001</v>
          </cell>
          <cell r="H224">
            <v>606</v>
          </cell>
          <cell r="I224" t="str">
            <v>FONDO DE FISCALIZACIÓN</v>
          </cell>
          <cell r="J224">
            <v>16007303</v>
          </cell>
        </row>
        <row r="225">
          <cell r="D225">
            <v>8104</v>
          </cell>
          <cell r="F225" t="str">
            <v>Impuesto especial sobre producción y servicios</v>
          </cell>
          <cell r="K225">
            <v>2923155</v>
          </cell>
        </row>
        <row r="226">
          <cell r="G226">
            <v>421104001</v>
          </cell>
          <cell r="H226">
            <v>608</v>
          </cell>
          <cell r="I226" t="str">
            <v>I.E.P.S.</v>
          </cell>
          <cell r="J226">
            <v>2923155</v>
          </cell>
        </row>
        <row r="227">
          <cell r="D227">
            <v>8105</v>
          </cell>
          <cell r="F227" t="str">
            <v>Gasolinas y diésel</v>
          </cell>
          <cell r="K227">
            <v>6647274</v>
          </cell>
        </row>
        <row r="228">
          <cell r="G228">
            <v>421105001</v>
          </cell>
          <cell r="H228">
            <v>605</v>
          </cell>
          <cell r="I228" t="str">
            <v>IEPS ESPECIAL DE GASOLINAS Y DIESEL</v>
          </cell>
          <cell r="J228">
            <v>6647274</v>
          </cell>
        </row>
        <row r="229">
          <cell r="D229">
            <v>8106</v>
          </cell>
          <cell r="F229" t="str">
            <v>Fondo del impuesto sobre la renta</v>
          </cell>
          <cell r="K229">
            <v>23946490</v>
          </cell>
        </row>
        <row r="230">
          <cell r="G230">
            <v>421106001</v>
          </cell>
          <cell r="H230">
            <v>612</v>
          </cell>
          <cell r="I230" t="str">
            <v>FONDO ISR</v>
          </cell>
          <cell r="J230">
            <v>23946490</v>
          </cell>
        </row>
        <row r="231">
          <cell r="D231">
            <v>8200</v>
          </cell>
          <cell r="E231">
            <v>0</v>
          </cell>
          <cell r="F231" t="str">
            <v>Aportaciones</v>
          </cell>
          <cell r="G231">
            <v>0</v>
          </cell>
          <cell r="K231">
            <v>159193646</v>
          </cell>
        </row>
        <row r="232">
          <cell r="D232">
            <v>8201</v>
          </cell>
          <cell r="F232" t="str">
            <v>Fondo para la infraestructura social municipal (FAISM)</v>
          </cell>
          <cell r="K232">
            <v>40684799</v>
          </cell>
        </row>
        <row r="233">
          <cell r="G233">
            <v>421201001</v>
          </cell>
          <cell r="H233">
            <v>532</v>
          </cell>
          <cell r="I233" t="str">
            <v>FONDO INFRAEST SOCIAL MPAL.</v>
          </cell>
          <cell r="J233">
            <v>40684799</v>
          </cell>
        </row>
        <row r="234">
          <cell r="D234">
            <v>8202</v>
          </cell>
          <cell r="F234" t="str">
            <v>Fondo de aportaciones para el fortalecimientos de los municipios  (FORTAMUN)</v>
          </cell>
          <cell r="K234">
            <v>118508847</v>
          </cell>
        </row>
        <row r="235">
          <cell r="G235">
            <v>421202001</v>
          </cell>
          <cell r="H235">
            <v>533</v>
          </cell>
          <cell r="I235" t="str">
            <v>FONDO PARA FORTALECIMIENTO MPAL</v>
          </cell>
          <cell r="J235">
            <v>118508847</v>
          </cell>
        </row>
        <row r="236">
          <cell r="D236">
            <v>8300</v>
          </cell>
          <cell r="E236">
            <v>0</v>
          </cell>
          <cell r="F236" t="str">
            <v>Convenios</v>
          </cell>
          <cell r="G236">
            <v>0</v>
          </cell>
          <cell r="K236">
            <v>4277399</v>
          </cell>
        </row>
        <row r="237">
          <cell r="D237">
            <v>8303</v>
          </cell>
          <cell r="F237" t="str">
            <v>Convenios con gobierno del Estado</v>
          </cell>
          <cell r="K237">
            <v>4277399</v>
          </cell>
        </row>
        <row r="238">
          <cell r="G238">
            <v>421305006</v>
          </cell>
          <cell r="H238">
            <v>517</v>
          </cell>
          <cell r="I238" t="str">
            <v>APORTACIONES FESTIVAL INTERNACIONAL CERV</v>
          </cell>
          <cell r="J238">
            <v>4000000</v>
          </cell>
        </row>
        <row r="239">
          <cell r="G239">
            <v>421306008</v>
          </cell>
          <cell r="H239">
            <v>705</v>
          </cell>
          <cell r="I239" t="str">
            <v>APORTACIONES INMUJERES</v>
          </cell>
          <cell r="J239">
            <v>0</v>
          </cell>
        </row>
        <row r="240">
          <cell r="G240">
            <v>421305006</v>
          </cell>
          <cell r="H240">
            <v>519</v>
          </cell>
          <cell r="I240" t="str">
            <v>GOB DEL ESTADO CASA DE LA CULTURA</v>
          </cell>
          <cell r="J240">
            <v>277399</v>
          </cell>
        </row>
        <row r="241">
          <cell r="D241">
            <v>8400</v>
          </cell>
          <cell r="E241">
            <v>0</v>
          </cell>
          <cell r="F241" t="str">
            <v>Incentivos derivados de la colaboración fiscal</v>
          </cell>
          <cell r="G241">
            <v>0</v>
          </cell>
          <cell r="K241">
            <v>7818820</v>
          </cell>
        </row>
        <row r="242">
          <cell r="D242">
            <v>8401</v>
          </cell>
          <cell r="F242" t="str">
            <v>Tenencia o uso de vehículos</v>
          </cell>
          <cell r="K242">
            <v>33607</v>
          </cell>
        </row>
        <row r="243">
          <cell r="G243">
            <v>421107001</v>
          </cell>
          <cell r="H243">
            <v>611</v>
          </cell>
          <cell r="I243" t="str">
            <v>I.S.T.U.V.</v>
          </cell>
          <cell r="J243">
            <v>33607</v>
          </cell>
        </row>
        <row r="244">
          <cell r="D244">
            <v>8403</v>
          </cell>
          <cell r="F244" t="str">
            <v>Impuesto sobre automóviles nuevos</v>
          </cell>
          <cell r="K244">
            <v>3862508</v>
          </cell>
        </row>
        <row r="245">
          <cell r="G245">
            <v>421109001</v>
          </cell>
          <cell r="H245">
            <v>609</v>
          </cell>
          <cell r="I245" t="str">
            <v>I.S.A.N.</v>
          </cell>
          <cell r="J245">
            <v>3862508</v>
          </cell>
        </row>
        <row r="246">
          <cell r="D246">
            <v>8404</v>
          </cell>
          <cell r="F246" t="str">
            <v>Convenios de colaboración en materia de administración del régimen de incorporación fiscal</v>
          </cell>
          <cell r="K246">
            <v>3000000</v>
          </cell>
        </row>
        <row r="247">
          <cell r="G247">
            <v>421403003</v>
          </cell>
          <cell r="H247">
            <v>748</v>
          </cell>
          <cell r="I247" t="str">
            <v>INCENTIVO RIF</v>
          </cell>
          <cell r="J247">
            <v>3000000</v>
          </cell>
        </row>
        <row r="248">
          <cell r="D248">
            <v>8405</v>
          </cell>
          <cell r="F248" t="str">
            <v>Multas federales no fiscales</v>
          </cell>
          <cell r="K248">
            <v>109548</v>
          </cell>
        </row>
        <row r="249">
          <cell r="G249">
            <v>416804011</v>
          </cell>
          <cell r="H249">
            <v>510</v>
          </cell>
          <cell r="I249" t="str">
            <v>MULTAS ADMINIS FEDERALES NO FISCALES</v>
          </cell>
          <cell r="J249">
            <v>109548</v>
          </cell>
        </row>
        <row r="250">
          <cell r="D250">
            <v>8406</v>
          </cell>
          <cell r="F250" t="str">
            <v>Alcoholes</v>
          </cell>
          <cell r="K250">
            <v>813157</v>
          </cell>
        </row>
        <row r="251">
          <cell r="G251">
            <v>421110001</v>
          </cell>
          <cell r="H251">
            <v>607</v>
          </cell>
          <cell r="I251" t="str">
            <v>DERECHOS ALCOHOLES</v>
          </cell>
          <cell r="J251">
            <v>813157</v>
          </cell>
        </row>
      </sheetData>
      <sheetData sheetId="3"/>
      <sheetData sheetId="4">
        <row r="1">
          <cell r="AF1">
            <v>0</v>
          </cell>
        </row>
      </sheetData>
      <sheetData sheetId="5"/>
      <sheetData sheetId="6">
        <row r="1">
          <cell r="B1" t="str">
            <v>Informaciòn para proyecto inicitiva Ley de Ingresos</v>
          </cell>
        </row>
      </sheetData>
      <sheetData sheetId="7"/>
      <sheetData sheetId="8">
        <row r="1">
          <cell r="A1">
            <v>2015</v>
          </cell>
        </row>
      </sheetData>
      <sheetData sheetId="9">
        <row r="1">
          <cell r="V1">
            <v>2017</v>
          </cell>
        </row>
      </sheetData>
      <sheetData sheetId="10">
        <row r="1">
          <cell r="B1" t="str">
            <v>ENERO-AGOS19</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propuesta mercados"/>
    </sheetNames>
    <sheetDataSet>
      <sheetData sheetId="0" refreshError="1"/>
      <sheetData sheetId="1">
        <row r="4">
          <cell r="A4" t="str">
            <v xml:space="preserve"> Vitrina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rifa"/>
      <sheetName val="FINAL"/>
      <sheetName val="proy ingresos"/>
      <sheetName val="Hoja1"/>
      <sheetName val="MESAS CONVENIOS"/>
    </sheetNames>
    <sheetDataSet>
      <sheetData sheetId="0">
        <row r="40">
          <cell r="A40" t="str">
            <v>Determinación de Valores Catastrales</v>
          </cell>
        </row>
        <row r="42">
          <cell r="A42" t="str">
            <v>Zona</v>
          </cell>
          <cell r="B42" t="str">
            <v>Valor Castral  de terreno, m2/Anual</v>
          </cell>
          <cell r="C42" t="str">
            <v>Valor Catastral m2/mes</v>
          </cell>
          <cell r="D42" t="str">
            <v>Tarifa autorizada
 2016</v>
          </cell>
          <cell r="E42" t="str">
            <v>Dif. Valor catastral /Tarifa 2015</v>
          </cell>
        </row>
        <row r="43">
          <cell r="A43" t="str">
            <v>Zona centro.</v>
          </cell>
          <cell r="B43">
            <v>7615.1</v>
          </cell>
          <cell r="C43">
            <v>793</v>
          </cell>
          <cell r="D43">
            <v>370</v>
          </cell>
          <cell r="E43">
            <v>1.1432432432432433</v>
          </cell>
        </row>
        <row r="44">
          <cell r="A44" t="str">
            <v>Centro plazas y calles adyacentes.</v>
          </cell>
          <cell r="B44">
            <v>5615.19</v>
          </cell>
          <cell r="C44">
            <v>585</v>
          </cell>
          <cell r="D44">
            <v>272</v>
          </cell>
          <cell r="E44">
            <v>1.1507352941176472</v>
          </cell>
        </row>
        <row r="45">
          <cell r="A45" t="str">
            <v>Zonas diferentes al centro histórico</v>
          </cell>
          <cell r="B45">
            <v>3163.01</v>
          </cell>
          <cell r="C45">
            <v>329</v>
          </cell>
          <cell r="D45">
            <v>154</v>
          </cell>
          <cell r="E45">
            <v>1.1363636363636362</v>
          </cell>
        </row>
        <row r="47">
          <cell r="A47" t="str">
            <v>Resumen de propuesta</v>
          </cell>
        </row>
        <row r="49">
          <cell r="A49" t="str">
            <v>Zona</v>
          </cell>
          <cell r="B49" t="str">
            <v>Tarifa autorizada
 2016</v>
          </cell>
          <cell r="C49" t="str">
            <v>Valores catastrales</v>
          </cell>
          <cell r="D49" t="str">
            <v>V. Catastrales 
2 años</v>
          </cell>
          <cell r="E49" t="str">
            <v>V. Catastrales 
3 años</v>
          </cell>
        </row>
        <row r="50">
          <cell r="A50" t="str">
            <v>Zona centro.</v>
          </cell>
          <cell r="B50">
            <v>370</v>
          </cell>
          <cell r="C50">
            <v>793</v>
          </cell>
          <cell r="D50">
            <v>581.5</v>
          </cell>
          <cell r="E50">
            <v>511</v>
          </cell>
        </row>
        <row r="51">
          <cell r="A51" t="str">
            <v>Centro plazas y calles adyacentes.</v>
          </cell>
          <cell r="B51">
            <v>272</v>
          </cell>
          <cell r="C51">
            <v>585</v>
          </cell>
          <cell r="D51">
            <v>428.5</v>
          </cell>
          <cell r="E51">
            <v>376</v>
          </cell>
        </row>
        <row r="52">
          <cell r="A52" t="str">
            <v>Zonas diferentes al centro histórico</v>
          </cell>
          <cell r="B52">
            <v>154</v>
          </cell>
          <cell r="C52">
            <v>329</v>
          </cell>
          <cell r="D52">
            <v>241.5</v>
          </cell>
          <cell r="E52">
            <v>212</v>
          </cell>
        </row>
        <row r="54">
          <cell r="A54" t="str">
            <v>Incremento $ zona centro</v>
          </cell>
          <cell r="C54">
            <v>423</v>
          </cell>
          <cell r="D54">
            <v>211.5</v>
          </cell>
          <cell r="E54">
            <v>141</v>
          </cell>
        </row>
        <row r="55">
          <cell r="A55" t="str">
            <v>Incremento $ plazas y calles ady.</v>
          </cell>
          <cell r="C55">
            <v>313</v>
          </cell>
          <cell r="D55">
            <v>156.5</v>
          </cell>
          <cell r="E55">
            <v>104</v>
          </cell>
        </row>
        <row r="56">
          <cell r="A56" t="str">
            <v>Incremento $ zonas fid. Al centro</v>
          </cell>
          <cell r="C56">
            <v>175</v>
          </cell>
          <cell r="D56">
            <v>87.5</v>
          </cell>
          <cell r="E56">
            <v>58</v>
          </cell>
        </row>
        <row r="58">
          <cell r="A58" t="str">
            <v>Incremento % tarifa zona centro</v>
          </cell>
          <cell r="C58">
            <v>1.1432432432432433</v>
          </cell>
          <cell r="D58">
            <v>0.57162162162162167</v>
          </cell>
          <cell r="E58">
            <v>0.38108108108108119</v>
          </cell>
        </row>
        <row r="59">
          <cell r="A59" t="str">
            <v>Incremento % tarifa plazas y calles ady</v>
          </cell>
          <cell r="C59">
            <v>1.1507352941176472</v>
          </cell>
          <cell r="D59">
            <v>0.57536764705882359</v>
          </cell>
          <cell r="E59">
            <v>0.38235294117647056</v>
          </cell>
          <cell r="G59">
            <v>0.1399999999999999</v>
          </cell>
        </row>
        <row r="60">
          <cell r="A60" t="str">
            <v>Incremento % tarifa zonas dif al centro</v>
          </cell>
          <cell r="C60">
            <v>1.1363636363636362</v>
          </cell>
          <cell r="D60">
            <v>0.56818181818181812</v>
          </cell>
          <cell r="E60">
            <v>0.37662337662337664</v>
          </cell>
          <cell r="G60">
            <v>0.14000000000000012</v>
          </cell>
        </row>
        <row r="62">
          <cell r="A62" t="str">
            <v>Ingresos Mensuales</v>
          </cell>
          <cell r="B62">
            <v>272057.75999999989</v>
          </cell>
          <cell r="C62">
            <v>471006.96000000008</v>
          </cell>
          <cell r="D62">
            <v>371532.35999999993</v>
          </cell>
          <cell r="E62">
            <v>319583.87999999989</v>
          </cell>
          <cell r="G62">
            <v>319583.87999999989</v>
          </cell>
        </row>
        <row r="63">
          <cell r="A63" t="str">
            <v>Ingresos Anuales</v>
          </cell>
          <cell r="B63">
            <v>3264693.1199999987</v>
          </cell>
          <cell r="C63">
            <v>5652083.5200000014</v>
          </cell>
          <cell r="D63">
            <v>4458388.3199999994</v>
          </cell>
          <cell r="E63">
            <v>3835006.5599999987</v>
          </cell>
          <cell r="G63">
            <v>3835006.5599999987</v>
          </cell>
        </row>
        <row r="64">
          <cell r="A64" t="str">
            <v>incremento % ingresos</v>
          </cell>
          <cell r="C64">
            <v>0.73127559382978191</v>
          </cell>
          <cell r="D64">
            <v>0.36563779691489073</v>
          </cell>
          <cell r="E64">
            <v>0.17469128614453044</v>
          </cell>
          <cell r="G64">
            <v>0.17469128614453044</v>
          </cell>
        </row>
        <row r="65">
          <cell r="A65" t="str">
            <v>incremento $ ingresos</v>
          </cell>
          <cell r="C65">
            <v>2387390.4000000027</v>
          </cell>
          <cell r="D65">
            <v>1193695.2000000007</v>
          </cell>
          <cell r="E65">
            <v>570313.43999999994</v>
          </cell>
          <cell r="G65">
            <v>-623381.76000000071</v>
          </cell>
        </row>
        <row r="66">
          <cell r="G66" t="str">
            <v>Proyección de tarifa. Valores a 3 años</v>
          </cell>
        </row>
        <row r="67">
          <cell r="G67" t="str">
            <v>Zona</v>
          </cell>
          <cell r="I67" t="str">
            <v>Zona centro.</v>
          </cell>
          <cell r="J67" t="str">
            <v>Centro plazas y calles 
adyacentes.</v>
          </cell>
          <cell r="K67" t="str">
            <v>Zonas diferentes
 al centro histórico</v>
          </cell>
        </row>
        <row r="68">
          <cell r="G68" t="str">
            <v>Tarifa autorizada
 2015</v>
          </cell>
          <cell r="I68">
            <v>356</v>
          </cell>
          <cell r="J68">
            <v>262</v>
          </cell>
          <cell r="K68">
            <v>148</v>
          </cell>
        </row>
        <row r="69">
          <cell r="G69" t="str">
            <v>Propuesta
 2016</v>
          </cell>
          <cell r="I69">
            <v>443</v>
          </cell>
          <cell r="J69">
            <v>326</v>
          </cell>
          <cell r="K69">
            <v>184</v>
          </cell>
        </row>
        <row r="70">
          <cell r="G70" t="str">
            <v>Incremento $</v>
          </cell>
          <cell r="I70">
            <v>86.666666666666671</v>
          </cell>
          <cell r="J70">
            <v>64</v>
          </cell>
          <cell r="K70">
            <v>36</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indexed="50"/>
    <pageSetUpPr fitToPage="1"/>
  </sheetPr>
  <dimension ref="A1:Y466"/>
  <sheetViews>
    <sheetView showGridLines="0" tabSelected="1" topLeftCell="E2" zoomScale="130" zoomScaleNormal="130" zoomScalePageLayoutView="150" workbookViewId="0">
      <pane ySplit="1" topLeftCell="A181" activePane="bottomLeft" state="frozen"/>
      <selection activeCell="A2" sqref="A2"/>
      <selection pane="bottomLeft" activeCell="H190" sqref="H190"/>
    </sheetView>
  </sheetViews>
  <sheetFormatPr baseColWidth="10" defaultColWidth="10.85546875" defaultRowHeight="15" x14ac:dyDescent="0.25"/>
  <cols>
    <col min="1" max="1" width="4.7109375" style="3" customWidth="1"/>
    <col min="2" max="2" width="54.42578125" style="1" customWidth="1"/>
    <col min="3" max="3" width="21.5703125" style="1" customWidth="1"/>
    <col min="4" max="4" width="26.28515625" style="45" customWidth="1"/>
    <col min="5" max="5" width="7.85546875" style="3" customWidth="1"/>
    <col min="6" max="6" width="54.42578125" style="1" customWidth="1"/>
    <col min="7" max="7" width="26.85546875" style="1" customWidth="1"/>
    <col min="8" max="8" width="26.28515625" style="45" customWidth="1"/>
    <col min="9" max="9" width="9.7109375" style="3" customWidth="1"/>
    <col min="10" max="10" width="19.42578125" style="4" customWidth="1"/>
    <col min="11" max="11" width="18.42578125" style="5" customWidth="1"/>
    <col min="12" max="12" width="24.140625" style="3" customWidth="1"/>
    <col min="13" max="13" width="32.7109375" style="3" customWidth="1"/>
    <col min="14" max="14" width="17.28515625" style="3" customWidth="1"/>
    <col min="15" max="16384" width="10.85546875" style="3"/>
  </cols>
  <sheetData>
    <row r="1" spans="2:11" ht="23.25" hidden="1" customHeight="1" x14ac:dyDescent="0.25">
      <c r="D1" s="2">
        <v>1.05</v>
      </c>
      <c r="H1" s="2">
        <v>1.05</v>
      </c>
    </row>
    <row r="2" spans="2:11" s="6" customFormat="1" ht="30.75" customHeight="1" x14ac:dyDescent="0.25">
      <c r="B2" s="128" t="s">
        <v>0</v>
      </c>
      <c r="C2" s="128"/>
      <c r="D2" s="128"/>
      <c r="F2" s="129" t="s">
        <v>2</v>
      </c>
      <c r="G2" s="129"/>
      <c r="H2" s="129"/>
      <c r="I2" s="7"/>
      <c r="J2" s="8" t="s">
        <v>1</v>
      </c>
      <c r="K2" s="9"/>
    </row>
    <row r="3" spans="2:11" s="12" customFormat="1" ht="15" customHeight="1" x14ac:dyDescent="0.25">
      <c r="B3" s="10" t="s">
        <v>3</v>
      </c>
      <c r="C3" s="10"/>
      <c r="D3" s="11"/>
      <c r="F3" s="10" t="s">
        <v>3</v>
      </c>
      <c r="G3" s="10"/>
      <c r="H3" s="11"/>
      <c r="J3" s="13"/>
      <c r="K3" s="14"/>
    </row>
    <row r="4" spans="2:11" ht="15" customHeight="1" x14ac:dyDescent="0.2">
      <c r="B4" s="127" t="s">
        <v>4</v>
      </c>
      <c r="C4" s="127"/>
      <c r="D4" s="127"/>
      <c r="F4" s="127" t="s">
        <v>4</v>
      </c>
      <c r="G4" s="127"/>
      <c r="H4" s="127"/>
    </row>
    <row r="5" spans="2:11" ht="15" customHeight="1" x14ac:dyDescent="0.2">
      <c r="B5" s="127" t="s">
        <v>5</v>
      </c>
      <c r="C5" s="127"/>
      <c r="D5" s="127"/>
      <c r="F5" s="127" t="s">
        <v>5</v>
      </c>
      <c r="G5" s="127"/>
      <c r="H5" s="127"/>
    </row>
    <row r="6" spans="2:11" ht="60.75" customHeight="1" x14ac:dyDescent="0.2">
      <c r="B6" s="125" t="s">
        <v>6</v>
      </c>
      <c r="C6" s="125"/>
      <c r="D6" s="125"/>
      <c r="F6" s="125" t="s">
        <v>6</v>
      </c>
      <c r="G6" s="125"/>
      <c r="H6" s="125"/>
    </row>
    <row r="7" spans="2:11" ht="15" hidden="1" customHeight="1" x14ac:dyDescent="0.2">
      <c r="B7" s="127"/>
      <c r="C7" s="127"/>
      <c r="D7" s="127"/>
      <c r="F7" s="127"/>
      <c r="G7" s="127"/>
      <c r="H7" s="127"/>
    </row>
    <row r="8" spans="2:11" ht="15" hidden="1" customHeight="1" x14ac:dyDescent="0.2">
      <c r="B8" s="127"/>
      <c r="C8" s="127"/>
      <c r="D8" s="127"/>
      <c r="F8" s="127"/>
      <c r="G8" s="127"/>
      <c r="H8" s="127"/>
    </row>
    <row r="9" spans="2:11" ht="15.75" hidden="1" customHeight="1" x14ac:dyDescent="0.2">
      <c r="B9" s="15"/>
      <c r="C9" s="15"/>
      <c r="D9" s="16"/>
      <c r="F9" s="15"/>
      <c r="G9" s="15"/>
      <c r="H9" s="16"/>
    </row>
    <row r="10" spans="2:11" ht="33" hidden="1" customHeight="1" x14ac:dyDescent="0.2">
      <c r="B10" s="125"/>
      <c r="C10" s="125"/>
      <c r="D10" s="125"/>
      <c r="F10" s="125"/>
      <c r="G10" s="125"/>
      <c r="H10" s="125"/>
    </row>
    <row r="11" spans="2:11" ht="15.75" customHeight="1" x14ac:dyDescent="0.2">
      <c r="B11" s="127" t="s">
        <v>7</v>
      </c>
      <c r="C11" s="127"/>
      <c r="D11" s="127"/>
      <c r="F11" s="127" t="s">
        <v>7</v>
      </c>
      <c r="G11" s="127"/>
      <c r="H11" s="127"/>
    </row>
    <row r="12" spans="2:11" ht="16.5" customHeight="1" x14ac:dyDescent="0.2">
      <c r="B12" s="127" t="s">
        <v>8</v>
      </c>
      <c r="C12" s="127"/>
      <c r="D12" s="127"/>
      <c r="F12" s="127" t="s">
        <v>8</v>
      </c>
      <c r="G12" s="127"/>
      <c r="H12" s="127"/>
    </row>
    <row r="13" spans="2:11" ht="18" customHeight="1" x14ac:dyDescent="0.2">
      <c r="B13" s="127" t="s">
        <v>9</v>
      </c>
      <c r="C13" s="127"/>
      <c r="D13" s="127"/>
      <c r="F13" s="127" t="s">
        <v>9</v>
      </c>
      <c r="G13" s="127"/>
      <c r="H13" s="127"/>
    </row>
    <row r="14" spans="2:11" ht="63" customHeight="1" x14ac:dyDescent="0.2">
      <c r="B14" s="125" t="s">
        <v>10</v>
      </c>
      <c r="C14" s="125"/>
      <c r="D14" s="125"/>
      <c r="F14" s="125" t="s">
        <v>10</v>
      </c>
      <c r="G14" s="125"/>
      <c r="H14" s="125"/>
    </row>
    <row r="15" spans="2:11" ht="18" customHeight="1" x14ac:dyDescent="0.2">
      <c r="B15" s="127" t="s">
        <v>11</v>
      </c>
      <c r="C15" s="127"/>
      <c r="D15" s="127"/>
      <c r="F15" s="127" t="s">
        <v>11</v>
      </c>
      <c r="G15" s="127"/>
      <c r="H15" s="127"/>
    </row>
    <row r="16" spans="2:11" ht="43.5" customHeight="1" x14ac:dyDescent="0.2">
      <c r="B16" s="15" t="s">
        <v>12</v>
      </c>
      <c r="C16" s="15"/>
      <c r="D16" s="16"/>
      <c r="F16" s="15" t="s">
        <v>12</v>
      </c>
      <c r="G16" s="15"/>
      <c r="H16" s="16"/>
    </row>
    <row r="17" spans="2:10" ht="18" customHeight="1" x14ac:dyDescent="0.2">
      <c r="B17" s="124" t="s">
        <v>13</v>
      </c>
      <c r="C17" s="124"/>
      <c r="D17" s="17">
        <v>274</v>
      </c>
      <c r="F17" s="124" t="s">
        <v>13</v>
      </c>
      <c r="G17" s="124"/>
      <c r="H17" s="17">
        <v>548</v>
      </c>
      <c r="J17" s="19">
        <f>+H17/D17-1</f>
        <v>1</v>
      </c>
    </row>
    <row r="18" spans="2:10" ht="25.5" customHeight="1" x14ac:dyDescent="0.2">
      <c r="B18" s="122" t="s">
        <v>14</v>
      </c>
      <c r="C18" s="122"/>
      <c r="D18" s="122"/>
      <c r="F18" s="122" t="s">
        <v>14</v>
      </c>
      <c r="G18" s="122"/>
      <c r="H18" s="122"/>
    </row>
    <row r="19" spans="2:10" ht="18" customHeight="1" x14ac:dyDescent="0.2">
      <c r="B19" s="20" t="s">
        <v>15</v>
      </c>
      <c r="C19" s="21"/>
      <c r="D19" s="22" t="s">
        <v>16</v>
      </c>
      <c r="F19" s="20" t="s">
        <v>15</v>
      </c>
      <c r="G19" s="21"/>
      <c r="H19" s="22" t="s">
        <v>16</v>
      </c>
    </row>
    <row r="20" spans="2:10" ht="18" customHeight="1" x14ac:dyDescent="0.2">
      <c r="B20" s="23" t="s">
        <v>17</v>
      </c>
      <c r="C20" s="24"/>
      <c r="D20" s="17">
        <v>45.159114000000002</v>
      </c>
      <c r="F20" s="23" t="s">
        <v>17</v>
      </c>
      <c r="G20" s="24"/>
      <c r="H20" s="17">
        <v>179</v>
      </c>
      <c r="J20" s="19">
        <f t="shared" ref="J20:J25" si="0">+H20/D20-1</f>
        <v>2.9637624422835218</v>
      </c>
    </row>
    <row r="21" spans="2:10" ht="18" customHeight="1" x14ac:dyDescent="0.2">
      <c r="B21" s="23" t="s">
        <v>18</v>
      </c>
      <c r="C21" s="24"/>
      <c r="D21" s="17">
        <v>60.107174400000005</v>
      </c>
      <c r="F21" s="23" t="s">
        <v>18</v>
      </c>
      <c r="G21" s="24"/>
      <c r="H21" s="17">
        <v>183</v>
      </c>
      <c r="J21" s="19">
        <f t="shared" si="0"/>
        <v>2.0445616821408925</v>
      </c>
    </row>
    <row r="22" spans="2:10" ht="18" customHeight="1" x14ac:dyDescent="0.2">
      <c r="B22" s="23" t="s">
        <v>19</v>
      </c>
      <c r="C22" s="24"/>
      <c r="D22" s="17">
        <v>35.913586800000004</v>
      </c>
      <c r="F22" s="23" t="s">
        <v>19</v>
      </c>
      <c r="G22" s="24"/>
      <c r="H22" s="17">
        <v>176</v>
      </c>
      <c r="J22" s="19">
        <f t="shared" si="0"/>
        <v>3.9006522511975881</v>
      </c>
    </row>
    <row r="23" spans="2:10" ht="18" customHeight="1" x14ac:dyDescent="0.2">
      <c r="B23" s="23" t="s">
        <v>20</v>
      </c>
      <c r="C23" s="24"/>
      <c r="D23" s="17">
        <v>29.8736256</v>
      </c>
      <c r="F23" s="23" t="s">
        <v>20</v>
      </c>
      <c r="G23" s="24"/>
      <c r="H23" s="17">
        <v>172</v>
      </c>
      <c r="J23" s="19">
        <f t="shared" si="0"/>
        <v>4.7575870536450724</v>
      </c>
    </row>
    <row r="24" spans="2:10" ht="18" customHeight="1" x14ac:dyDescent="0.2">
      <c r="B24" s="23" t="s">
        <v>21</v>
      </c>
      <c r="C24" s="24"/>
      <c r="D24" s="17">
        <v>45.159114000000002</v>
      </c>
      <c r="F24" s="23" t="s">
        <v>21</v>
      </c>
      <c r="G24" s="24"/>
      <c r="H24" s="17">
        <v>169</v>
      </c>
      <c r="J24" s="19">
        <f t="shared" si="0"/>
        <v>2.7423231996978505</v>
      </c>
    </row>
    <row r="25" spans="2:10" ht="18" customHeight="1" x14ac:dyDescent="0.2">
      <c r="B25" s="23" t="s">
        <v>22</v>
      </c>
      <c r="C25" s="24"/>
      <c r="D25" s="17">
        <v>24.18234</v>
      </c>
      <c r="F25" s="23" t="s">
        <v>22</v>
      </c>
      <c r="G25" s="24"/>
      <c r="H25" s="17">
        <v>165</v>
      </c>
      <c r="J25" s="19">
        <f t="shared" si="0"/>
        <v>5.823161034043852</v>
      </c>
    </row>
    <row r="26" spans="2:10" x14ac:dyDescent="0.2">
      <c r="B26" s="15" t="s">
        <v>23</v>
      </c>
      <c r="C26" s="15"/>
      <c r="D26" s="25"/>
      <c r="F26" s="15" t="s">
        <v>23</v>
      </c>
      <c r="G26" s="15"/>
      <c r="H26" s="25"/>
    </row>
    <row r="27" spans="2:10" ht="18" customHeight="1" x14ac:dyDescent="0.2">
      <c r="B27" s="124" t="s">
        <v>13</v>
      </c>
      <c r="C27" s="124"/>
      <c r="D27" s="17">
        <v>274</v>
      </c>
      <c r="F27" s="124" t="s">
        <v>13</v>
      </c>
      <c r="G27" s="124"/>
      <c r="H27" s="17">
        <v>283</v>
      </c>
      <c r="J27" s="19">
        <f>+H27/D27-1</f>
        <v>3.2846715328467058E-2</v>
      </c>
    </row>
    <row r="28" spans="2:10" ht="26.25" customHeight="1" x14ac:dyDescent="0.2">
      <c r="B28" s="122" t="s">
        <v>14</v>
      </c>
      <c r="C28" s="122"/>
      <c r="D28" s="122"/>
      <c r="F28" s="122" t="s">
        <v>14</v>
      </c>
      <c r="G28" s="122"/>
      <c r="H28" s="122"/>
    </row>
    <row r="29" spans="2:10" ht="18" customHeight="1" x14ac:dyDescent="0.2">
      <c r="B29" s="26" t="s">
        <v>24</v>
      </c>
      <c r="C29" s="21"/>
      <c r="D29" s="22" t="s">
        <v>16</v>
      </c>
      <c r="F29" s="26" t="s">
        <v>24</v>
      </c>
      <c r="G29" s="21"/>
      <c r="H29" s="22" t="s">
        <v>16</v>
      </c>
    </row>
    <row r="30" spans="2:10" ht="18" customHeight="1" x14ac:dyDescent="0.2">
      <c r="B30" s="12" t="s">
        <v>17</v>
      </c>
      <c r="C30" s="21"/>
      <c r="D30" s="17">
        <v>78.238305600000004</v>
      </c>
      <c r="F30" s="12" t="s">
        <v>17</v>
      </c>
      <c r="G30" s="21"/>
      <c r="H30" s="17">
        <v>109</v>
      </c>
      <c r="J30" s="19">
        <f>+H30/D30-1</f>
        <v>0.39317945556326039</v>
      </c>
    </row>
    <row r="31" spans="2:10" ht="18" customHeight="1" x14ac:dyDescent="0.2">
      <c r="B31" s="12" t="s">
        <v>25</v>
      </c>
      <c r="C31" s="21"/>
      <c r="D31" s="17">
        <v>39.119152800000002</v>
      </c>
      <c r="F31" s="12" t="s">
        <v>25</v>
      </c>
      <c r="G31" s="21"/>
      <c r="H31" s="17">
        <v>91</v>
      </c>
      <c r="J31" s="19">
        <f>+H31/D31-1</f>
        <v>1.3262262469037926</v>
      </c>
    </row>
    <row r="32" spans="2:10" x14ac:dyDescent="0.2">
      <c r="B32" s="15" t="s">
        <v>26</v>
      </c>
      <c r="C32" s="15"/>
      <c r="D32" s="25"/>
      <c r="F32" s="15" t="s">
        <v>26</v>
      </c>
      <c r="G32" s="15"/>
      <c r="H32" s="25"/>
    </row>
    <row r="33" spans="2:11" ht="18" customHeight="1" x14ac:dyDescent="0.2">
      <c r="B33" s="124" t="s">
        <v>27</v>
      </c>
      <c r="C33" s="124"/>
      <c r="D33" s="17">
        <v>218</v>
      </c>
      <c r="F33" s="124" t="s">
        <v>27</v>
      </c>
      <c r="G33" s="124"/>
      <c r="H33" s="17">
        <v>225</v>
      </c>
      <c r="J33" s="19">
        <f>+H33/D33-1</f>
        <v>3.2110091743119185E-2</v>
      </c>
    </row>
    <row r="34" spans="2:11" ht="26.25" customHeight="1" x14ac:dyDescent="0.2">
      <c r="B34" s="122" t="s">
        <v>14</v>
      </c>
      <c r="C34" s="122"/>
      <c r="D34" s="122"/>
      <c r="F34" s="122" t="s">
        <v>14</v>
      </c>
      <c r="G34" s="122"/>
      <c r="H34" s="122"/>
    </row>
    <row r="35" spans="2:11" ht="18" customHeight="1" x14ac:dyDescent="0.2">
      <c r="B35" s="20" t="s">
        <v>15</v>
      </c>
      <c r="C35" s="21"/>
      <c r="D35" s="22" t="s">
        <v>16</v>
      </c>
      <c r="F35" s="20" t="s">
        <v>15</v>
      </c>
      <c r="G35" s="21"/>
      <c r="H35" s="22" t="s">
        <v>16</v>
      </c>
    </row>
    <row r="36" spans="2:11" ht="18" customHeight="1" x14ac:dyDescent="0.2">
      <c r="B36" s="23" t="s">
        <v>17</v>
      </c>
      <c r="C36" s="21"/>
      <c r="D36" s="17">
        <v>75.741338400000018</v>
      </c>
      <c r="F36" s="23" t="s">
        <v>17</v>
      </c>
      <c r="G36" s="21"/>
      <c r="H36" s="17">
        <v>102</v>
      </c>
      <c r="J36" s="19">
        <f>+H36/D36-1</f>
        <v>0.3466886399778748</v>
      </c>
    </row>
    <row r="37" spans="2:11" ht="18" customHeight="1" x14ac:dyDescent="0.2">
      <c r="B37" s="23" t="s">
        <v>25</v>
      </c>
      <c r="C37" s="21"/>
      <c r="D37" s="17">
        <v>60.455849999999998</v>
      </c>
      <c r="F37" s="23" t="s">
        <v>25</v>
      </c>
      <c r="G37" s="21"/>
      <c r="H37" s="17">
        <v>91</v>
      </c>
      <c r="J37" s="19">
        <f>+H37/D37-1</f>
        <v>0.50523067660118914</v>
      </c>
    </row>
    <row r="38" spans="2:11" ht="18" customHeight="1" x14ac:dyDescent="0.2">
      <c r="B38" s="23" t="s">
        <v>28</v>
      </c>
      <c r="C38" s="21"/>
      <c r="D38" s="17">
        <v>50.490476399999999</v>
      </c>
      <c r="F38" s="23" t="s">
        <v>28</v>
      </c>
      <c r="G38" s="21"/>
      <c r="H38" s="17">
        <v>94</v>
      </c>
      <c r="J38" s="19">
        <f>+H38/D38-1</f>
        <v>0.86173723645039724</v>
      </c>
    </row>
    <row r="39" spans="2:11" ht="18" customHeight="1" x14ac:dyDescent="0.2">
      <c r="B39" s="23" t="s">
        <v>29</v>
      </c>
      <c r="C39" s="21"/>
      <c r="D39" s="17">
        <v>40.536350400000003</v>
      </c>
      <c r="F39" s="23" t="s">
        <v>29</v>
      </c>
      <c r="G39" s="21"/>
      <c r="H39" s="17">
        <v>91</v>
      </c>
      <c r="J39" s="19">
        <f>+H39/D39-1</f>
        <v>1.2448986922118177</v>
      </c>
    </row>
    <row r="40" spans="2:11" ht="16.5" x14ac:dyDescent="0.2">
      <c r="B40" s="27" t="s">
        <v>30</v>
      </c>
      <c r="C40" s="28"/>
      <c r="D40" s="22" t="s">
        <v>16</v>
      </c>
      <c r="F40" s="27" t="s">
        <v>30</v>
      </c>
      <c r="G40" s="28"/>
      <c r="H40" s="22" t="s">
        <v>16</v>
      </c>
    </row>
    <row r="41" spans="2:11" ht="18.75" customHeight="1" x14ac:dyDescent="0.2">
      <c r="B41" s="12" t="s">
        <v>31</v>
      </c>
      <c r="C41" s="12"/>
      <c r="D41" s="17">
        <v>35.913586800000004</v>
      </c>
      <c r="F41" s="12" t="s">
        <v>31</v>
      </c>
      <c r="G41" s="12"/>
      <c r="H41" s="17">
        <v>56</v>
      </c>
      <c r="J41" s="19">
        <f>+H41/D41-1</f>
        <v>0.55929844356286895</v>
      </c>
    </row>
    <row r="42" spans="2:11" ht="31.5" customHeight="1" x14ac:dyDescent="0.2">
      <c r="B42" s="122" t="s">
        <v>32</v>
      </c>
      <c r="C42" s="122"/>
      <c r="D42" s="122"/>
      <c r="F42" s="122" t="s">
        <v>32</v>
      </c>
      <c r="G42" s="122"/>
      <c r="H42" s="122"/>
    </row>
    <row r="43" spans="2:11" ht="47.25" customHeight="1" x14ac:dyDescent="0.2">
      <c r="B43" s="125" t="s">
        <v>33</v>
      </c>
      <c r="C43" s="125"/>
      <c r="D43" s="125"/>
      <c r="F43" s="131" t="s">
        <v>34</v>
      </c>
      <c r="G43" s="131"/>
      <c r="H43" s="131"/>
      <c r="I43" s="29"/>
      <c r="J43" s="30"/>
      <c r="K43" s="31"/>
    </row>
    <row r="44" spans="2:11" ht="15.75" customHeight="1" x14ac:dyDescent="0.2">
      <c r="B44" s="126" t="s">
        <v>35</v>
      </c>
      <c r="C44" s="126"/>
      <c r="D44" s="126"/>
      <c r="F44" s="132" t="s">
        <v>35</v>
      </c>
      <c r="G44" s="132"/>
      <c r="H44" s="132"/>
      <c r="I44" s="29"/>
      <c r="J44" s="30"/>
      <c r="K44" s="31"/>
    </row>
    <row r="45" spans="2:11" ht="15.75" customHeight="1" x14ac:dyDescent="0.2">
      <c r="B45" s="117"/>
      <c r="C45" s="117"/>
      <c r="D45" s="117"/>
      <c r="F45" s="118" t="s">
        <v>397</v>
      </c>
      <c r="G45" s="33"/>
      <c r="H45" s="34">
        <v>1953</v>
      </c>
      <c r="I45" s="29"/>
      <c r="J45" s="121" t="s">
        <v>80</v>
      </c>
      <c r="K45" s="31"/>
    </row>
    <row r="46" spans="2:11" ht="15.75" customHeight="1" x14ac:dyDescent="0.2">
      <c r="B46" s="32" t="s">
        <v>36</v>
      </c>
      <c r="C46" s="32"/>
      <c r="D46" s="17">
        <v>973.44</v>
      </c>
      <c r="F46" s="33" t="s">
        <v>36</v>
      </c>
      <c r="G46" s="33"/>
      <c r="H46" s="34">
        <v>1007.5104000000001</v>
      </c>
      <c r="I46" s="29"/>
      <c r="J46" s="35">
        <f>+H46/D46-1</f>
        <v>3.5000000000000142E-2</v>
      </c>
      <c r="K46" s="31"/>
    </row>
    <row r="47" spans="2:11" ht="15.75" customHeight="1" x14ac:dyDescent="0.2">
      <c r="B47" s="23" t="s">
        <v>37</v>
      </c>
      <c r="C47" s="23"/>
      <c r="D47" s="17">
        <v>973.44</v>
      </c>
      <c r="F47" s="36" t="s">
        <v>37</v>
      </c>
      <c r="G47" s="36"/>
      <c r="H47" s="37">
        <v>1007.5104000000001</v>
      </c>
      <c r="I47" s="29"/>
      <c r="J47" s="35" t="s">
        <v>38</v>
      </c>
      <c r="K47" s="31"/>
    </row>
    <row r="48" spans="2:11" ht="15.75" customHeight="1" x14ac:dyDescent="0.2">
      <c r="B48" s="26" t="s">
        <v>39</v>
      </c>
      <c r="C48" s="26"/>
      <c r="D48" s="17">
        <v>83.2</v>
      </c>
      <c r="F48" s="38" t="s">
        <v>39</v>
      </c>
      <c r="G48" s="38"/>
      <c r="H48" s="34">
        <v>86.112000000000009</v>
      </c>
      <c r="I48" s="29"/>
      <c r="J48" s="35">
        <f>+H48/D48-1</f>
        <v>3.5000000000000142E-2</v>
      </c>
      <c r="K48" s="31"/>
    </row>
    <row r="49" spans="2:16" ht="15.75" customHeight="1" x14ac:dyDescent="0.2">
      <c r="B49" s="23" t="s">
        <v>40</v>
      </c>
      <c r="C49" s="23"/>
      <c r="D49" s="17">
        <v>83.2</v>
      </c>
      <c r="F49" s="39" t="s">
        <v>40</v>
      </c>
      <c r="G49" s="39"/>
      <c r="H49" s="34">
        <v>86.112000000000009</v>
      </c>
      <c r="I49" s="29"/>
      <c r="J49" s="35">
        <f>+H49/D49-1</f>
        <v>3.5000000000000142E-2</v>
      </c>
      <c r="K49" s="31"/>
    </row>
    <row r="50" spans="2:16" ht="18.75" customHeight="1" x14ac:dyDescent="0.2">
      <c r="B50" s="124" t="s">
        <v>41</v>
      </c>
      <c r="C50" s="124"/>
      <c r="D50" s="17">
        <v>407.68</v>
      </c>
      <c r="F50" s="130" t="s">
        <v>41</v>
      </c>
      <c r="G50" s="130"/>
      <c r="H50" s="37">
        <v>421.94880000000001</v>
      </c>
      <c r="I50" s="29"/>
      <c r="J50" s="35" t="s">
        <v>38</v>
      </c>
      <c r="K50" s="31"/>
    </row>
    <row r="51" spans="2:16" ht="63.75" customHeight="1" x14ac:dyDescent="0.2">
      <c r="B51" s="125" t="s">
        <v>42</v>
      </c>
      <c r="C51" s="125"/>
      <c r="D51" s="125"/>
      <c r="F51" s="125" t="s">
        <v>42</v>
      </c>
      <c r="G51" s="125"/>
      <c r="H51" s="125"/>
    </row>
    <row r="52" spans="2:16" ht="12" customHeight="1" x14ac:dyDescent="0.2">
      <c r="B52" s="127" t="s">
        <v>11</v>
      </c>
      <c r="C52" s="127"/>
      <c r="D52" s="127"/>
      <c r="F52" s="127" t="s">
        <v>11</v>
      </c>
      <c r="G52" s="127"/>
      <c r="H52" s="127"/>
    </row>
    <row r="53" spans="2:16" ht="15.75" customHeight="1" x14ac:dyDescent="0.2">
      <c r="B53" s="133" t="s">
        <v>43</v>
      </c>
      <c r="C53" s="133"/>
      <c r="D53" s="133"/>
      <c r="F53" s="133" t="s">
        <v>43</v>
      </c>
      <c r="G53" s="133"/>
      <c r="H53" s="133"/>
      <c r="L53" s="133"/>
      <c r="M53" s="133"/>
      <c r="N53" s="133"/>
      <c r="O53" s="21"/>
      <c r="P53" s="21"/>
    </row>
    <row r="54" spans="2:16" ht="33.75" customHeight="1" x14ac:dyDescent="0.2">
      <c r="B54" s="40" t="s">
        <v>44</v>
      </c>
      <c r="C54" s="40"/>
      <c r="D54" s="25" t="s">
        <v>45</v>
      </c>
      <c r="F54" s="40" t="s">
        <v>44</v>
      </c>
      <c r="G54" s="40"/>
      <c r="H54" s="25" t="s">
        <v>45</v>
      </c>
      <c r="L54" s="40"/>
      <c r="M54" s="40"/>
      <c r="N54" s="25"/>
      <c r="O54" s="21"/>
      <c r="P54" s="21"/>
    </row>
    <row r="55" spans="2:16" ht="15.75" customHeight="1" x14ac:dyDescent="0.25">
      <c r="B55" s="134"/>
      <c r="C55" s="134"/>
      <c r="D55" s="134"/>
      <c r="F55" s="134"/>
      <c r="G55" s="134"/>
      <c r="H55" s="134"/>
      <c r="L55" s="134"/>
      <c r="M55" s="134"/>
      <c r="N55" s="134"/>
      <c r="O55" s="21"/>
      <c r="P55" s="21"/>
    </row>
    <row r="56" spans="2:16" ht="22.5" customHeight="1" x14ac:dyDescent="0.2">
      <c r="B56" s="12" t="s">
        <v>46</v>
      </c>
      <c r="C56" s="12"/>
      <c r="D56" s="17">
        <v>85</v>
      </c>
      <c r="F56" s="12" t="s">
        <v>46</v>
      </c>
      <c r="G56" s="12"/>
      <c r="H56" s="34">
        <v>88</v>
      </c>
      <c r="J56" s="19">
        <f t="shared" ref="J56:J61" si="1">+H56/D56-1</f>
        <v>3.529411764705892E-2</v>
      </c>
      <c r="L56" s="12"/>
      <c r="M56" s="12"/>
      <c r="N56" s="34"/>
      <c r="O56" s="41"/>
      <c r="P56" s="21"/>
    </row>
    <row r="57" spans="2:16" ht="22.5" customHeight="1" x14ac:dyDescent="0.2">
      <c r="B57" s="124" t="s">
        <v>47</v>
      </c>
      <c r="C57" s="124"/>
      <c r="D57" s="17">
        <v>50</v>
      </c>
      <c r="F57" s="124" t="s">
        <v>399</v>
      </c>
      <c r="G57" s="124"/>
      <c r="H57" s="34">
        <v>51</v>
      </c>
      <c r="J57" s="19">
        <f t="shared" si="1"/>
        <v>2.0000000000000018E-2</v>
      </c>
      <c r="L57" s="124"/>
      <c r="M57" s="124"/>
      <c r="N57" s="34"/>
      <c r="O57" s="41"/>
      <c r="P57" s="21"/>
    </row>
    <row r="58" spans="2:16" ht="22.5" customHeight="1" x14ac:dyDescent="0.2">
      <c r="B58" s="12" t="s">
        <v>48</v>
      </c>
      <c r="C58" s="12"/>
      <c r="D58" s="17">
        <v>50</v>
      </c>
      <c r="F58" s="42" t="s">
        <v>48</v>
      </c>
      <c r="G58" s="42"/>
      <c r="H58" s="37">
        <v>51</v>
      </c>
      <c r="J58" s="19">
        <f t="shared" si="1"/>
        <v>2.0000000000000018E-2</v>
      </c>
      <c r="L58" s="12"/>
      <c r="M58" s="12"/>
      <c r="N58" s="34"/>
      <c r="O58" s="41"/>
      <c r="P58" s="21"/>
    </row>
    <row r="59" spans="2:16" ht="22.5" customHeight="1" x14ac:dyDescent="0.2">
      <c r="B59" s="124" t="s">
        <v>49</v>
      </c>
      <c r="C59" s="124"/>
      <c r="D59" s="43">
        <v>25</v>
      </c>
      <c r="F59" s="124" t="s">
        <v>49</v>
      </c>
      <c r="G59" s="124"/>
      <c r="H59" s="34">
        <v>25</v>
      </c>
      <c r="J59" s="19">
        <f t="shared" si="1"/>
        <v>0</v>
      </c>
      <c r="L59" s="124"/>
      <c r="M59" s="124"/>
      <c r="N59" s="34"/>
      <c r="O59" s="41"/>
      <c r="P59" s="21"/>
    </row>
    <row r="60" spans="2:16" ht="22.5" customHeight="1" x14ac:dyDescent="0.2">
      <c r="B60" s="136" t="s">
        <v>50</v>
      </c>
      <c r="C60" s="136"/>
      <c r="D60" s="17">
        <v>19</v>
      </c>
      <c r="F60" s="136" t="s">
        <v>50</v>
      </c>
      <c r="G60" s="136"/>
      <c r="H60" s="34">
        <v>19</v>
      </c>
      <c r="J60" s="19">
        <f t="shared" si="1"/>
        <v>0</v>
      </c>
      <c r="L60" s="136"/>
      <c r="M60" s="136"/>
      <c r="N60" s="34"/>
      <c r="O60" s="41"/>
      <c r="P60" s="21"/>
    </row>
    <row r="61" spans="2:16" ht="22.5" customHeight="1" x14ac:dyDescent="0.2">
      <c r="B61" s="21" t="s">
        <v>51</v>
      </c>
      <c r="C61" s="21"/>
      <c r="D61" s="17">
        <v>30</v>
      </c>
      <c r="F61" s="21" t="s">
        <v>51</v>
      </c>
      <c r="G61" s="21"/>
      <c r="H61" s="17">
        <v>31</v>
      </c>
      <c r="J61" s="19">
        <f t="shared" si="1"/>
        <v>3.3333333333333437E-2</v>
      </c>
      <c r="L61" s="21"/>
      <c r="M61" s="21"/>
      <c r="N61" s="17"/>
      <c r="O61" s="41"/>
      <c r="P61" s="21"/>
    </row>
    <row r="62" spans="2:16" ht="19.5" hidden="1" customHeight="1" x14ac:dyDescent="0.2">
      <c r="B62" s="21"/>
      <c r="C62" s="21"/>
      <c r="D62" s="17"/>
      <c r="F62" s="21"/>
      <c r="G62" s="21"/>
      <c r="H62" s="17"/>
    </row>
    <row r="63" spans="2:16" ht="29.25" hidden="1" customHeight="1" x14ac:dyDescent="0.2">
      <c r="B63" s="21"/>
      <c r="C63" s="21"/>
      <c r="D63" s="17"/>
      <c r="F63" s="21"/>
      <c r="G63" s="21"/>
      <c r="H63" s="17"/>
    </row>
    <row r="64" spans="2:16" ht="50.25" hidden="1" customHeight="1" x14ac:dyDescent="0.2">
      <c r="B64" s="47"/>
      <c r="C64" s="21"/>
      <c r="D64" s="17"/>
      <c r="F64" s="47"/>
      <c r="G64" s="21"/>
      <c r="H64" s="17"/>
    </row>
    <row r="65" spans="2:12" ht="16.5" customHeight="1" x14ac:dyDescent="0.2">
      <c r="B65" s="135" t="s">
        <v>52</v>
      </c>
      <c r="C65" s="136"/>
      <c r="D65" s="136"/>
      <c r="F65" s="137" t="s">
        <v>53</v>
      </c>
      <c r="G65" s="138"/>
      <c r="H65" s="138"/>
      <c r="J65" s="48" t="s">
        <v>54</v>
      </c>
    </row>
    <row r="66" spans="2:12" ht="13.5" customHeight="1" x14ac:dyDescent="0.2">
      <c r="B66" s="47"/>
      <c r="C66" s="47"/>
      <c r="D66" s="47"/>
      <c r="F66" s="47"/>
      <c r="G66" s="47"/>
      <c r="H66" s="47"/>
    </row>
    <row r="67" spans="2:12" ht="18.75" customHeight="1" x14ac:dyDescent="0.25">
      <c r="B67" s="12" t="s">
        <v>55</v>
      </c>
      <c r="C67" s="12"/>
      <c r="D67" s="51" t="s">
        <v>56</v>
      </c>
      <c r="F67" s="12" t="s">
        <v>55</v>
      </c>
      <c r="G67" s="12"/>
      <c r="H67" s="51" t="s">
        <v>56</v>
      </c>
    </row>
    <row r="68" spans="2:12" x14ac:dyDescent="0.2">
      <c r="B68" s="26" t="s">
        <v>57</v>
      </c>
      <c r="C68" s="26"/>
      <c r="D68" s="17">
        <v>13</v>
      </c>
      <c r="F68" s="26" t="s">
        <v>57</v>
      </c>
      <c r="G68" s="26"/>
      <c r="H68" s="34">
        <v>15</v>
      </c>
      <c r="I68" s="29"/>
      <c r="J68" s="35">
        <f>+H68/D68-1</f>
        <v>0.15384615384615374</v>
      </c>
    </row>
    <row r="69" spans="2:12" ht="21" customHeight="1" x14ac:dyDescent="0.25">
      <c r="B69" s="52" t="s">
        <v>58</v>
      </c>
      <c r="C69" s="52"/>
      <c r="D69" s="53" t="s">
        <v>56</v>
      </c>
      <c r="F69" s="52" t="s">
        <v>58</v>
      </c>
      <c r="G69" s="52"/>
      <c r="H69" s="53" t="s">
        <v>56</v>
      </c>
    </row>
    <row r="70" spans="2:12" ht="14.25" x14ac:dyDescent="0.2">
      <c r="B70" s="52" t="s">
        <v>59</v>
      </c>
      <c r="C70" s="52"/>
      <c r="D70" s="17">
        <v>10</v>
      </c>
      <c r="F70" s="52" t="s">
        <v>59</v>
      </c>
      <c r="G70" s="52"/>
      <c r="H70" s="17">
        <v>10</v>
      </c>
      <c r="J70" s="35">
        <f>+H70/D70-1</f>
        <v>0</v>
      </c>
    </row>
    <row r="71" spans="2:12" ht="15.75" customHeight="1" x14ac:dyDescent="0.25">
      <c r="B71" s="54" t="s">
        <v>60</v>
      </c>
      <c r="C71" s="21"/>
      <c r="D71" s="21"/>
      <c r="F71" s="54" t="s">
        <v>60</v>
      </c>
      <c r="G71" s="21"/>
      <c r="H71" s="21"/>
    </row>
    <row r="72" spans="2:12" ht="15.75" customHeight="1" x14ac:dyDescent="0.25">
      <c r="B72" s="136" t="s">
        <v>61</v>
      </c>
      <c r="C72" s="136"/>
      <c r="D72" s="55" t="s">
        <v>62</v>
      </c>
      <c r="F72" s="136" t="s">
        <v>61</v>
      </c>
      <c r="G72" s="136"/>
      <c r="H72" s="55" t="s">
        <v>62</v>
      </c>
    </row>
    <row r="73" spans="2:12" ht="15.75" customHeight="1" x14ac:dyDescent="0.25">
      <c r="B73" s="21" t="s">
        <v>63</v>
      </c>
      <c r="C73" s="49"/>
      <c r="D73" s="17">
        <v>5</v>
      </c>
      <c r="F73" s="21" t="s">
        <v>63</v>
      </c>
      <c r="G73" s="49"/>
      <c r="H73" s="34">
        <v>6</v>
      </c>
      <c r="I73" s="56"/>
      <c r="J73" s="57">
        <f>+H73/D73-1</f>
        <v>0.19999999999999996</v>
      </c>
      <c r="K73" s="58"/>
      <c r="L73" s="21"/>
    </row>
    <row r="74" spans="2:12" ht="14.25" x14ac:dyDescent="0.2">
      <c r="B74" s="136" t="s">
        <v>64</v>
      </c>
      <c r="C74" s="136"/>
      <c r="D74" s="17">
        <v>3</v>
      </c>
      <c r="F74" s="136" t="s">
        <v>398</v>
      </c>
      <c r="G74" s="136"/>
      <c r="H74" s="34">
        <v>3</v>
      </c>
      <c r="I74" s="29"/>
      <c r="J74" s="35">
        <f>+H74/D74-1</f>
        <v>0</v>
      </c>
    </row>
    <row r="75" spans="2:12" ht="15.75" customHeight="1" x14ac:dyDescent="0.25">
      <c r="B75" s="21" t="s">
        <v>65</v>
      </c>
      <c r="C75" s="49"/>
      <c r="D75" s="17">
        <v>10</v>
      </c>
      <c r="F75" s="21" t="s">
        <v>65</v>
      </c>
      <c r="G75" s="49"/>
      <c r="H75" s="34">
        <v>10</v>
      </c>
      <c r="I75" s="29"/>
      <c r="J75" s="35">
        <f>+H75/D75-1</f>
        <v>0</v>
      </c>
    </row>
    <row r="76" spans="2:12" ht="15.75" customHeight="1" x14ac:dyDescent="0.25">
      <c r="B76" s="21" t="s">
        <v>66</v>
      </c>
      <c r="C76" s="49"/>
      <c r="D76" s="55" t="s">
        <v>62</v>
      </c>
      <c r="F76" s="21" t="s">
        <v>66</v>
      </c>
      <c r="G76" s="49"/>
      <c r="H76" s="55" t="s">
        <v>62</v>
      </c>
    </row>
    <row r="77" spans="2:12" ht="29.25" customHeight="1" x14ac:dyDescent="0.2">
      <c r="B77" s="122" t="s">
        <v>67</v>
      </c>
      <c r="C77" s="122"/>
      <c r="D77" s="17">
        <v>15</v>
      </c>
      <c r="F77" s="122" t="s">
        <v>67</v>
      </c>
      <c r="G77" s="122"/>
      <c r="H77" s="17">
        <v>15</v>
      </c>
      <c r="J77" s="35">
        <f>+H77/D77-1</f>
        <v>0</v>
      </c>
    </row>
    <row r="78" spans="2:12" ht="15.75" customHeight="1" x14ac:dyDescent="0.25">
      <c r="B78" s="21" t="s">
        <v>68</v>
      </c>
      <c r="C78" s="51" t="s">
        <v>69</v>
      </c>
      <c r="D78" s="51" t="s">
        <v>70</v>
      </c>
      <c r="F78" s="21" t="s">
        <v>404</v>
      </c>
      <c r="G78" s="51" t="s">
        <v>69</v>
      </c>
      <c r="H78" s="51" t="s">
        <v>70</v>
      </c>
    </row>
    <row r="79" spans="2:12" ht="30" customHeight="1" x14ac:dyDescent="0.2">
      <c r="B79" s="21" t="s">
        <v>71</v>
      </c>
      <c r="C79" s="17">
        <v>164</v>
      </c>
      <c r="D79" s="17">
        <v>295</v>
      </c>
      <c r="F79" s="21" t="s">
        <v>71</v>
      </c>
      <c r="G79" s="17">
        <v>164</v>
      </c>
      <c r="H79" s="17">
        <v>295</v>
      </c>
      <c r="J79" s="35">
        <f t="shared" ref="J79:K82" si="2">+G79/C79-1</f>
        <v>0</v>
      </c>
      <c r="K79" s="59">
        <f t="shared" si="2"/>
        <v>0</v>
      </c>
    </row>
    <row r="80" spans="2:12" ht="30" customHeight="1" x14ac:dyDescent="0.2">
      <c r="B80" s="12" t="s">
        <v>72</v>
      </c>
      <c r="C80" s="17">
        <v>109</v>
      </c>
      <c r="D80" s="17">
        <v>109</v>
      </c>
      <c r="F80" s="12" t="s">
        <v>72</v>
      </c>
      <c r="G80" s="17">
        <v>109</v>
      </c>
      <c r="H80" s="17">
        <v>250</v>
      </c>
      <c r="I80" s="21"/>
      <c r="J80" s="57">
        <f t="shared" si="2"/>
        <v>0</v>
      </c>
      <c r="K80" s="60">
        <f t="shared" si="2"/>
        <v>1.2935779816513762</v>
      </c>
      <c r="L80" s="61"/>
    </row>
    <row r="81" spans="2:12" ht="30" customHeight="1" x14ac:dyDescent="0.2">
      <c r="B81" s="21" t="s">
        <v>73</v>
      </c>
      <c r="C81" s="17">
        <v>87</v>
      </c>
      <c r="D81" s="17">
        <v>148</v>
      </c>
      <c r="F81" s="21" t="s">
        <v>73</v>
      </c>
      <c r="G81" s="17">
        <v>87</v>
      </c>
      <c r="H81" s="17">
        <v>148</v>
      </c>
      <c r="J81" s="35">
        <f t="shared" si="2"/>
        <v>0</v>
      </c>
      <c r="K81" s="59">
        <f t="shared" si="2"/>
        <v>0</v>
      </c>
    </row>
    <row r="82" spans="2:12" ht="30" customHeight="1" x14ac:dyDescent="0.2">
      <c r="B82" s="21" t="s">
        <v>74</v>
      </c>
      <c r="C82" s="17">
        <v>109</v>
      </c>
      <c r="D82" s="17">
        <v>218</v>
      </c>
      <c r="F82" s="21" t="s">
        <v>74</v>
      </c>
      <c r="G82" s="17">
        <v>109</v>
      </c>
      <c r="H82" s="17">
        <v>218</v>
      </c>
      <c r="J82" s="35">
        <f t="shared" si="2"/>
        <v>0</v>
      </c>
      <c r="K82" s="59">
        <f t="shared" si="2"/>
        <v>0</v>
      </c>
    </row>
    <row r="83" spans="2:12" ht="30" customHeight="1" x14ac:dyDescent="0.25">
      <c r="B83" s="21" t="s">
        <v>75</v>
      </c>
      <c r="C83" s="51" t="s">
        <v>69</v>
      </c>
      <c r="D83" s="51" t="s">
        <v>70</v>
      </c>
      <c r="F83" s="21" t="s">
        <v>75</v>
      </c>
      <c r="G83" s="51" t="s">
        <v>69</v>
      </c>
      <c r="H83" s="51" t="s">
        <v>70</v>
      </c>
    </row>
    <row r="84" spans="2:12" ht="14.25" x14ac:dyDescent="0.2">
      <c r="B84" s="12" t="s">
        <v>76</v>
      </c>
      <c r="C84" s="17">
        <v>874</v>
      </c>
      <c r="D84" s="17">
        <v>1092</v>
      </c>
      <c r="F84" s="12" t="s">
        <v>76</v>
      </c>
      <c r="G84" s="17">
        <v>874</v>
      </c>
      <c r="H84" s="17">
        <v>1092</v>
      </c>
      <c r="J84" s="35">
        <f t="shared" ref="J84:K86" si="3">+G84/C84-1</f>
        <v>0</v>
      </c>
      <c r="K84" s="59">
        <f t="shared" si="3"/>
        <v>0</v>
      </c>
    </row>
    <row r="85" spans="2:12" s="6" customFormat="1" ht="31.5" customHeight="1" x14ac:dyDescent="0.2">
      <c r="B85" s="12" t="s">
        <v>77</v>
      </c>
      <c r="C85" s="17">
        <v>164</v>
      </c>
      <c r="D85" s="17">
        <v>295</v>
      </c>
      <c r="F85" s="12" t="s">
        <v>77</v>
      </c>
      <c r="G85" s="17">
        <v>164</v>
      </c>
      <c r="H85" s="17">
        <v>295</v>
      </c>
      <c r="J85" s="35">
        <f t="shared" si="3"/>
        <v>0</v>
      </c>
      <c r="K85" s="59">
        <f t="shared" si="3"/>
        <v>0</v>
      </c>
    </row>
    <row r="86" spans="2:12" ht="15.75" customHeight="1" x14ac:dyDescent="0.2">
      <c r="B86" s="12" t="s">
        <v>78</v>
      </c>
      <c r="C86" s="17">
        <v>3276</v>
      </c>
      <c r="D86" s="17">
        <v>3276</v>
      </c>
      <c r="F86" s="12" t="s">
        <v>78</v>
      </c>
      <c r="G86" s="17">
        <v>3276</v>
      </c>
      <c r="H86" s="17">
        <v>3276</v>
      </c>
      <c r="J86" s="35">
        <f t="shared" si="3"/>
        <v>0</v>
      </c>
      <c r="K86" s="59">
        <f t="shared" si="3"/>
        <v>0</v>
      </c>
    </row>
    <row r="87" spans="2:12" ht="33" customHeight="1" x14ac:dyDescent="0.2">
      <c r="B87" s="12"/>
      <c r="C87" s="17"/>
      <c r="D87" s="17"/>
      <c r="F87" s="12" t="s">
        <v>79</v>
      </c>
      <c r="G87" s="17">
        <v>150</v>
      </c>
      <c r="H87" s="17">
        <v>150</v>
      </c>
      <c r="I87" s="21"/>
      <c r="J87" s="57" t="s">
        <v>80</v>
      </c>
      <c r="K87" s="60"/>
      <c r="L87" s="61"/>
    </row>
    <row r="88" spans="2:12" ht="37.5" customHeight="1" x14ac:dyDescent="0.2">
      <c r="B88" s="12"/>
      <c r="C88" s="17"/>
      <c r="D88" s="17"/>
      <c r="F88" s="12" t="s">
        <v>81</v>
      </c>
      <c r="G88" s="17">
        <v>150</v>
      </c>
      <c r="H88" s="17">
        <v>150</v>
      </c>
      <c r="I88" s="21"/>
      <c r="J88" s="57" t="s">
        <v>80</v>
      </c>
      <c r="K88" s="60"/>
      <c r="L88" s="61"/>
    </row>
    <row r="89" spans="2:12" ht="14.25" x14ac:dyDescent="0.2">
      <c r="B89" s="21" t="s">
        <v>82</v>
      </c>
      <c r="C89" s="17">
        <v>164</v>
      </c>
      <c r="D89" s="17">
        <v>295</v>
      </c>
      <c r="F89" s="21" t="s">
        <v>82</v>
      </c>
      <c r="G89" s="17">
        <v>164</v>
      </c>
      <c r="H89" s="17">
        <v>295</v>
      </c>
    </row>
    <row r="90" spans="2:12" ht="15.75" customHeight="1" x14ac:dyDescent="0.2">
      <c r="B90" s="21" t="s">
        <v>83</v>
      </c>
      <c r="C90" s="17">
        <v>546</v>
      </c>
      <c r="D90" s="17">
        <v>874</v>
      </c>
      <c r="F90" s="21" t="s">
        <v>83</v>
      </c>
      <c r="G90" s="17">
        <v>546</v>
      </c>
      <c r="H90" s="17">
        <v>874</v>
      </c>
      <c r="J90" s="35">
        <f>+G90/C90-1</f>
        <v>0</v>
      </c>
      <c r="K90" s="59">
        <f>+H90/D90-1</f>
        <v>0</v>
      </c>
    </row>
    <row r="91" spans="2:12" ht="15.75" customHeight="1" x14ac:dyDescent="0.25">
      <c r="B91" s="21" t="s">
        <v>84</v>
      </c>
      <c r="C91" s="21"/>
      <c r="D91" s="51" t="s">
        <v>62</v>
      </c>
      <c r="F91" s="46" t="s">
        <v>84</v>
      </c>
      <c r="G91" s="21"/>
      <c r="H91" s="51" t="s">
        <v>62</v>
      </c>
      <c r="I91" s="21"/>
      <c r="J91" s="62"/>
      <c r="K91" s="63"/>
    </row>
    <row r="92" spans="2:12" ht="14.25" x14ac:dyDescent="0.2">
      <c r="B92" s="21" t="s">
        <v>85</v>
      </c>
      <c r="C92" s="21"/>
      <c r="D92" s="17">
        <v>10</v>
      </c>
      <c r="F92" s="46" t="s">
        <v>85</v>
      </c>
      <c r="G92" s="46"/>
      <c r="H92" s="44">
        <v>0</v>
      </c>
      <c r="I92" s="46"/>
      <c r="J92" s="64" t="s">
        <v>38</v>
      </c>
      <c r="K92" s="64"/>
      <c r="L92" s="61"/>
    </row>
    <row r="93" spans="2:12" ht="14.25" x14ac:dyDescent="0.2">
      <c r="B93" s="21" t="s">
        <v>86</v>
      </c>
      <c r="C93" s="21"/>
      <c r="D93" s="17">
        <v>43</v>
      </c>
      <c r="F93" s="46" t="s">
        <v>86</v>
      </c>
      <c r="G93" s="46"/>
      <c r="H93" s="44">
        <v>0</v>
      </c>
      <c r="I93" s="46"/>
      <c r="J93" s="64" t="s">
        <v>38</v>
      </c>
      <c r="K93" s="64"/>
      <c r="L93" s="61"/>
    </row>
    <row r="94" spans="2:12" ht="14.25" x14ac:dyDescent="0.2">
      <c r="B94" s="21" t="s">
        <v>87</v>
      </c>
      <c r="C94" s="21"/>
      <c r="D94" s="17">
        <v>164</v>
      </c>
      <c r="F94" s="46" t="s">
        <v>87</v>
      </c>
      <c r="G94" s="46"/>
      <c r="H94" s="44">
        <v>0</v>
      </c>
      <c r="I94" s="46"/>
      <c r="J94" s="64" t="s">
        <v>38</v>
      </c>
      <c r="K94" s="64"/>
      <c r="L94" s="61"/>
    </row>
    <row r="95" spans="2:12" ht="15.75" customHeight="1" x14ac:dyDescent="0.25">
      <c r="B95" s="21" t="s">
        <v>88</v>
      </c>
      <c r="C95" s="65"/>
      <c r="D95" s="51" t="s">
        <v>62</v>
      </c>
      <c r="F95" s="21" t="s">
        <v>88</v>
      </c>
      <c r="G95" s="65"/>
      <c r="H95" s="51" t="s">
        <v>62</v>
      </c>
    </row>
    <row r="96" spans="2:12" ht="14.25" x14ac:dyDescent="0.2">
      <c r="B96" s="21" t="s">
        <v>89</v>
      </c>
      <c r="C96" s="21"/>
      <c r="D96" s="17">
        <v>2184</v>
      </c>
      <c r="F96" s="21" t="s">
        <v>89</v>
      </c>
      <c r="G96" s="21"/>
      <c r="H96" s="17">
        <v>2184</v>
      </c>
      <c r="J96" s="35">
        <f>+H96/D96-1</f>
        <v>0</v>
      </c>
    </row>
    <row r="97" spans="2:12" ht="14.25" x14ac:dyDescent="0.2">
      <c r="B97" s="21" t="s">
        <v>90</v>
      </c>
      <c r="C97" s="21"/>
      <c r="D97" s="17">
        <v>10</v>
      </c>
      <c r="F97" s="21" t="s">
        <v>90</v>
      </c>
      <c r="G97" s="21"/>
      <c r="H97" s="17">
        <v>10</v>
      </c>
      <c r="J97" s="35">
        <f>+H97/D97-1</f>
        <v>0</v>
      </c>
    </row>
    <row r="98" spans="2:12" ht="15.75" customHeight="1" x14ac:dyDescent="0.25">
      <c r="B98" s="21" t="s">
        <v>91</v>
      </c>
      <c r="C98" s="21"/>
      <c r="D98" s="66"/>
      <c r="F98" s="21" t="s">
        <v>91</v>
      </c>
      <c r="G98" s="21"/>
      <c r="H98" s="66"/>
    </row>
    <row r="99" spans="2:12" ht="39.75" customHeight="1" x14ac:dyDescent="0.2">
      <c r="B99" s="124" t="s">
        <v>92</v>
      </c>
      <c r="C99" s="124"/>
      <c r="D99" s="17">
        <v>910</v>
      </c>
      <c r="F99" s="124" t="s">
        <v>92</v>
      </c>
      <c r="G99" s="124"/>
      <c r="H99" s="17">
        <v>940</v>
      </c>
      <c r="J99" s="35">
        <f>+H99/D99-1</f>
        <v>3.2967032967033072E-2</v>
      </c>
    </row>
    <row r="100" spans="2:12" ht="30" customHeight="1" x14ac:dyDescent="0.2">
      <c r="B100" s="23"/>
      <c r="C100" s="23"/>
      <c r="D100" s="17"/>
      <c r="F100" s="136" t="s">
        <v>93</v>
      </c>
      <c r="G100" s="136"/>
      <c r="H100" s="17">
        <v>350</v>
      </c>
      <c r="I100" s="21"/>
      <c r="J100" s="57" t="s">
        <v>80</v>
      </c>
      <c r="K100" s="63"/>
      <c r="L100" s="61"/>
    </row>
    <row r="101" spans="2:12" x14ac:dyDescent="0.25">
      <c r="B101" s="23"/>
      <c r="C101" s="23"/>
      <c r="D101" s="17"/>
      <c r="F101" s="21" t="s">
        <v>400</v>
      </c>
      <c r="G101" s="23"/>
      <c r="H101" s="17"/>
      <c r="I101" s="21"/>
      <c r="J101" s="57"/>
      <c r="K101" s="63"/>
      <c r="L101" s="61"/>
    </row>
    <row r="102" spans="2:12" ht="14.25" x14ac:dyDescent="0.2">
      <c r="B102" s="23"/>
      <c r="C102" s="23"/>
      <c r="D102" s="17"/>
      <c r="F102" s="124" t="s">
        <v>95</v>
      </c>
      <c r="G102" s="124"/>
      <c r="H102" s="17">
        <v>1500</v>
      </c>
      <c r="I102" s="21"/>
      <c r="J102" s="57" t="s">
        <v>80</v>
      </c>
      <c r="K102" s="63"/>
      <c r="L102" s="61"/>
    </row>
    <row r="103" spans="2:12" ht="14.25" x14ac:dyDescent="0.2">
      <c r="B103" s="23"/>
      <c r="C103" s="23"/>
      <c r="D103" s="17"/>
      <c r="F103" s="124" t="s">
        <v>96</v>
      </c>
      <c r="G103" s="124"/>
      <c r="H103" s="17">
        <v>150</v>
      </c>
      <c r="I103" s="21"/>
      <c r="J103" s="57" t="s">
        <v>80</v>
      </c>
      <c r="K103" s="63"/>
      <c r="L103" s="61"/>
    </row>
    <row r="104" spans="2:12" ht="14.25" customHeight="1" x14ac:dyDescent="0.2">
      <c r="B104" s="135" t="s">
        <v>97</v>
      </c>
      <c r="C104" s="136"/>
      <c r="D104" s="136"/>
      <c r="F104" s="135" t="s">
        <v>401</v>
      </c>
      <c r="G104" s="136"/>
      <c r="H104" s="136"/>
    </row>
    <row r="105" spans="2:12" ht="16.5" customHeight="1" x14ac:dyDescent="0.2">
      <c r="B105" s="124" t="s">
        <v>98</v>
      </c>
      <c r="C105" s="124"/>
      <c r="D105" s="67" t="s">
        <v>62</v>
      </c>
      <c r="F105" s="124" t="s">
        <v>98</v>
      </c>
      <c r="G105" s="124"/>
      <c r="H105" s="67" t="s">
        <v>62</v>
      </c>
    </row>
    <row r="106" spans="2:12" ht="13.5" customHeight="1" x14ac:dyDescent="0.2">
      <c r="B106" s="124" t="s">
        <v>99</v>
      </c>
      <c r="C106" s="124"/>
      <c r="D106" s="68"/>
      <c r="F106" s="124" t="s">
        <v>99</v>
      </c>
      <c r="G106" s="124"/>
      <c r="H106" s="68"/>
    </row>
    <row r="107" spans="2:12" ht="15.75" customHeight="1" x14ac:dyDescent="0.2">
      <c r="B107" s="21" t="s">
        <v>63</v>
      </c>
      <c r="C107" s="21"/>
      <c r="D107" s="17">
        <v>3</v>
      </c>
      <c r="F107" s="56" t="s">
        <v>63</v>
      </c>
      <c r="G107" s="56"/>
      <c r="H107" s="34">
        <v>4</v>
      </c>
      <c r="I107" s="56"/>
      <c r="J107" s="57">
        <f>+H107/D107-1</f>
        <v>0.33333333333333326</v>
      </c>
      <c r="K107" s="69"/>
      <c r="L107" s="61"/>
    </row>
    <row r="108" spans="2:12" ht="18" customHeight="1" x14ac:dyDescent="0.2">
      <c r="B108" s="136" t="s">
        <v>100</v>
      </c>
      <c r="C108" s="136"/>
      <c r="D108" s="17">
        <v>3</v>
      </c>
      <c r="F108" s="138" t="s">
        <v>398</v>
      </c>
      <c r="G108" s="138"/>
      <c r="H108" s="34">
        <v>3</v>
      </c>
      <c r="I108" s="56"/>
      <c r="J108" s="57">
        <f>+H108/D108-1</f>
        <v>0</v>
      </c>
      <c r="K108" s="69"/>
    </row>
    <row r="109" spans="2:12" ht="16.5" customHeight="1" x14ac:dyDescent="0.2">
      <c r="B109" s="21" t="s">
        <v>65</v>
      </c>
      <c r="C109" s="21"/>
      <c r="D109" s="17">
        <v>10</v>
      </c>
      <c r="F109" s="56" t="s">
        <v>65</v>
      </c>
      <c r="G109" s="56"/>
      <c r="H109" s="34">
        <v>10</v>
      </c>
      <c r="I109" s="56"/>
      <c r="J109" s="57">
        <f>+H109/D109-1</f>
        <v>0</v>
      </c>
      <c r="K109" s="69"/>
    </row>
    <row r="110" spans="2:12" ht="16.5" customHeight="1" x14ac:dyDescent="0.2">
      <c r="B110" s="26" t="s">
        <v>101</v>
      </c>
      <c r="C110" s="70"/>
      <c r="D110" s="66"/>
      <c r="F110" s="38" t="s">
        <v>102</v>
      </c>
      <c r="G110" s="71"/>
      <c r="H110" s="72"/>
      <c r="I110" s="56"/>
      <c r="J110" s="73"/>
      <c r="K110" s="69"/>
    </row>
    <row r="111" spans="2:12" ht="16.5" customHeight="1" x14ac:dyDescent="0.2">
      <c r="B111" s="26" t="s">
        <v>103</v>
      </c>
      <c r="C111" s="74"/>
      <c r="D111" s="66"/>
      <c r="F111" s="26" t="s">
        <v>103</v>
      </c>
      <c r="G111" s="74"/>
      <c r="H111" s="66"/>
    </row>
    <row r="112" spans="2:12" ht="16.5" customHeight="1" x14ac:dyDescent="0.2">
      <c r="B112" s="26" t="s">
        <v>104</v>
      </c>
      <c r="C112" s="70"/>
      <c r="D112" s="17">
        <v>164</v>
      </c>
      <c r="F112" s="26" t="s">
        <v>104</v>
      </c>
      <c r="G112" s="70"/>
      <c r="H112" s="17">
        <v>164</v>
      </c>
      <c r="J112" s="35">
        <f>+H112/D112-1</f>
        <v>0</v>
      </c>
    </row>
    <row r="113" spans="2:12" ht="16.5" customHeight="1" x14ac:dyDescent="0.2">
      <c r="B113" s="26"/>
      <c r="C113" s="70"/>
      <c r="D113" s="17">
        <v>0</v>
      </c>
      <c r="F113" s="26" t="s">
        <v>105</v>
      </c>
      <c r="G113" s="70"/>
      <c r="H113" s="17">
        <v>400</v>
      </c>
      <c r="I113" s="21"/>
      <c r="J113" s="57" t="s">
        <v>80</v>
      </c>
      <c r="K113" s="63"/>
      <c r="L113" s="61"/>
    </row>
    <row r="114" spans="2:12" ht="17.25" customHeight="1" x14ac:dyDescent="0.2">
      <c r="B114" s="23" t="s">
        <v>106</v>
      </c>
      <c r="C114" s="70"/>
      <c r="D114" s="17">
        <v>27</v>
      </c>
      <c r="F114" s="23" t="s">
        <v>107</v>
      </c>
      <c r="G114" s="70"/>
      <c r="H114" s="17">
        <v>27</v>
      </c>
      <c r="I114" s="21"/>
      <c r="J114" s="57">
        <f>+H114/D114-1</f>
        <v>0</v>
      </c>
      <c r="K114" s="63"/>
    </row>
    <row r="115" spans="2:12" ht="14.25" x14ac:dyDescent="0.2">
      <c r="B115" s="23" t="s">
        <v>108</v>
      </c>
      <c r="C115" s="21"/>
      <c r="D115" s="17">
        <v>15</v>
      </c>
      <c r="F115" s="23" t="s">
        <v>108</v>
      </c>
      <c r="G115" s="21"/>
      <c r="H115" s="17">
        <v>15</v>
      </c>
      <c r="I115" s="21"/>
      <c r="J115" s="57">
        <f>+H115/D115-1</f>
        <v>0</v>
      </c>
      <c r="K115" s="63"/>
      <c r="L115" s="75"/>
    </row>
    <row r="116" spans="2:12" ht="17.25" customHeight="1" x14ac:dyDescent="0.2">
      <c r="B116" s="23" t="s">
        <v>109</v>
      </c>
      <c r="C116" s="21"/>
      <c r="D116" s="66"/>
      <c r="F116" s="23" t="s">
        <v>109</v>
      </c>
      <c r="G116" s="21"/>
      <c r="H116" s="66"/>
    </row>
    <row r="117" spans="2:12" ht="17.25" customHeight="1" x14ac:dyDescent="0.2">
      <c r="B117" s="23" t="s">
        <v>110</v>
      </c>
      <c r="C117" s="21"/>
      <c r="D117" s="17">
        <v>54</v>
      </c>
      <c r="F117" s="23" t="s">
        <v>110</v>
      </c>
      <c r="G117" s="21"/>
      <c r="H117" s="17">
        <v>54</v>
      </c>
      <c r="J117" s="35">
        <f t="shared" ref="J117:J122" si="4">+H117/D117-1</f>
        <v>0</v>
      </c>
    </row>
    <row r="118" spans="2:12" ht="17.25" customHeight="1" x14ac:dyDescent="0.2">
      <c r="B118" s="23" t="s">
        <v>111</v>
      </c>
      <c r="C118" s="21"/>
      <c r="D118" s="17">
        <v>109</v>
      </c>
      <c r="F118" s="23" t="s">
        <v>111</v>
      </c>
      <c r="G118" s="21"/>
      <c r="H118" s="17">
        <v>109</v>
      </c>
      <c r="J118" s="35">
        <f t="shared" si="4"/>
        <v>0</v>
      </c>
    </row>
    <row r="119" spans="2:12" ht="14.25" x14ac:dyDescent="0.2">
      <c r="B119" s="23" t="s">
        <v>112</v>
      </c>
      <c r="C119" s="21"/>
      <c r="D119" s="17">
        <v>341</v>
      </c>
      <c r="F119" s="23" t="s">
        <v>112</v>
      </c>
      <c r="G119" s="21"/>
      <c r="H119" s="17">
        <v>341</v>
      </c>
      <c r="J119" s="35">
        <f t="shared" si="4"/>
        <v>0</v>
      </c>
    </row>
    <row r="120" spans="2:12" ht="15.75" customHeight="1" x14ac:dyDescent="0.2">
      <c r="B120" s="124" t="s">
        <v>113</v>
      </c>
      <c r="C120" s="124"/>
      <c r="D120" s="17">
        <v>45427</v>
      </c>
      <c r="F120" s="124" t="s">
        <v>113</v>
      </c>
      <c r="G120" s="124"/>
      <c r="H120" s="17">
        <v>45427</v>
      </c>
      <c r="J120" s="35">
        <f t="shared" si="4"/>
        <v>0</v>
      </c>
    </row>
    <row r="121" spans="2:12" ht="14.25" x14ac:dyDescent="0.2">
      <c r="B121" s="23" t="s">
        <v>114</v>
      </c>
      <c r="C121" s="70"/>
      <c r="D121" s="17">
        <v>868</v>
      </c>
      <c r="F121" s="23" t="s">
        <v>114</v>
      </c>
      <c r="G121" s="70"/>
      <c r="H121" s="17">
        <v>868</v>
      </c>
      <c r="J121" s="35">
        <f t="shared" si="4"/>
        <v>0</v>
      </c>
    </row>
    <row r="122" spans="2:12" ht="14.25" x14ac:dyDescent="0.2">
      <c r="B122" s="23" t="s">
        <v>115</v>
      </c>
      <c r="C122" s="76"/>
      <c r="D122" s="17">
        <v>5205</v>
      </c>
      <c r="F122" s="23" t="s">
        <v>115</v>
      </c>
      <c r="G122" s="76"/>
      <c r="H122" s="17">
        <v>5205</v>
      </c>
      <c r="J122" s="35">
        <f t="shared" si="4"/>
        <v>0</v>
      </c>
    </row>
    <row r="123" spans="2:12" x14ac:dyDescent="0.2">
      <c r="B123" s="20" t="s">
        <v>116</v>
      </c>
      <c r="C123" s="77"/>
      <c r="D123" s="17"/>
      <c r="F123" s="20" t="s">
        <v>116</v>
      </c>
      <c r="G123" s="77"/>
      <c r="H123" s="17"/>
    </row>
    <row r="124" spans="2:12" ht="33.75" customHeight="1" x14ac:dyDescent="0.2">
      <c r="B124" s="122" t="s">
        <v>117</v>
      </c>
      <c r="C124" s="122"/>
      <c r="D124" s="17">
        <v>568</v>
      </c>
      <c r="F124" s="122" t="s">
        <v>117</v>
      </c>
      <c r="G124" s="122"/>
      <c r="H124" s="17">
        <v>588</v>
      </c>
      <c r="J124" s="35">
        <f>+H124/D124-1</f>
        <v>3.5211267605633756E-2</v>
      </c>
    </row>
    <row r="125" spans="2:12" ht="14.25" x14ac:dyDescent="0.2">
      <c r="B125" s="26"/>
      <c r="C125" s="26"/>
      <c r="D125" s="17"/>
      <c r="F125" s="136" t="s">
        <v>93</v>
      </c>
      <c r="G125" s="136"/>
      <c r="H125" s="17">
        <v>350</v>
      </c>
      <c r="I125" s="21"/>
      <c r="J125" s="57" t="s">
        <v>80</v>
      </c>
      <c r="K125" s="63"/>
      <c r="L125" s="61"/>
    </row>
    <row r="126" spans="2:12" x14ac:dyDescent="0.25">
      <c r="B126" s="26"/>
      <c r="C126" s="26"/>
      <c r="D126" s="17"/>
      <c r="F126" s="21" t="s">
        <v>94</v>
      </c>
      <c r="G126" s="23"/>
      <c r="H126" s="17"/>
      <c r="I126" s="21"/>
      <c r="J126" s="57"/>
      <c r="K126" s="63"/>
    </row>
    <row r="127" spans="2:12" ht="14.25" x14ac:dyDescent="0.2">
      <c r="B127" s="26"/>
      <c r="C127" s="26"/>
      <c r="D127" s="17"/>
      <c r="F127" s="124" t="s">
        <v>95</v>
      </c>
      <c r="G127" s="124"/>
      <c r="H127" s="17">
        <v>1500</v>
      </c>
      <c r="I127" s="21"/>
      <c r="J127" s="57" t="s">
        <v>80</v>
      </c>
      <c r="K127" s="63"/>
      <c r="L127" s="61"/>
    </row>
    <row r="128" spans="2:12" ht="14.25" x14ac:dyDescent="0.2">
      <c r="B128" s="26"/>
      <c r="C128" s="26"/>
      <c r="D128" s="17"/>
      <c r="F128" s="124" t="s">
        <v>96</v>
      </c>
      <c r="G128" s="124"/>
      <c r="H128" s="17">
        <v>150</v>
      </c>
      <c r="I128" s="21"/>
      <c r="J128" s="57" t="s">
        <v>80</v>
      </c>
      <c r="K128" s="63"/>
      <c r="L128" s="61"/>
    </row>
    <row r="129" spans="2:13" ht="15.75" customHeight="1" x14ac:dyDescent="0.2">
      <c r="B129" s="135" t="s">
        <v>97</v>
      </c>
      <c r="C129" s="136"/>
      <c r="D129" s="136"/>
      <c r="F129" s="135" t="s">
        <v>401</v>
      </c>
      <c r="G129" s="136"/>
      <c r="H129" s="136"/>
      <c r="I129" s="21"/>
      <c r="J129" s="62"/>
      <c r="K129" s="63"/>
    </row>
    <row r="130" spans="2:13" x14ac:dyDescent="0.2">
      <c r="B130" s="26" t="s">
        <v>118</v>
      </c>
      <c r="C130" s="26"/>
      <c r="D130" s="70"/>
      <c r="F130" s="26" t="s">
        <v>118</v>
      </c>
      <c r="G130" s="26"/>
      <c r="H130" s="70"/>
      <c r="I130" s="21"/>
      <c r="J130" s="62"/>
      <c r="K130" s="63"/>
    </row>
    <row r="131" spans="2:13" ht="18" customHeight="1" x14ac:dyDescent="0.2">
      <c r="B131" s="26" t="s">
        <v>119</v>
      </c>
      <c r="C131" s="26"/>
      <c r="D131" s="17">
        <v>5</v>
      </c>
      <c r="F131" s="26" t="s">
        <v>119</v>
      </c>
      <c r="G131" s="26"/>
      <c r="H131" s="17">
        <v>6</v>
      </c>
      <c r="I131" s="21"/>
      <c r="J131" s="57">
        <f>+H131/D131-1</f>
        <v>0.19999999999999996</v>
      </c>
      <c r="K131" s="63"/>
      <c r="L131" s="61"/>
    </row>
    <row r="132" spans="2:13" ht="18" customHeight="1" x14ac:dyDescent="0.2">
      <c r="B132" s="26" t="s">
        <v>120</v>
      </c>
      <c r="C132" s="26"/>
      <c r="D132" s="17">
        <v>850</v>
      </c>
      <c r="F132" s="26" t="s">
        <v>120</v>
      </c>
      <c r="G132" s="26"/>
      <c r="H132" s="17">
        <v>1000</v>
      </c>
      <c r="I132" s="21"/>
      <c r="J132" s="57">
        <f>+H132/D132-1</f>
        <v>0.17647058823529416</v>
      </c>
      <c r="K132" s="63"/>
      <c r="L132" s="61"/>
    </row>
    <row r="133" spans="2:13" ht="18" customHeight="1" x14ac:dyDescent="0.2">
      <c r="B133" s="21" t="s">
        <v>121</v>
      </c>
      <c r="C133" s="21"/>
      <c r="D133" s="17">
        <v>1200</v>
      </c>
      <c r="F133" s="21" t="s">
        <v>121</v>
      </c>
      <c r="G133" s="21"/>
      <c r="H133" s="17">
        <v>1380</v>
      </c>
      <c r="I133" s="21"/>
      <c r="J133" s="57">
        <f>+H133/D133-1</f>
        <v>0.14999999999999991</v>
      </c>
      <c r="K133" s="63"/>
      <c r="L133" s="61"/>
    </row>
    <row r="134" spans="2:13" ht="18" customHeight="1" x14ac:dyDescent="0.2">
      <c r="B134" s="26" t="s">
        <v>122</v>
      </c>
      <c r="C134" s="26"/>
      <c r="D134" s="17">
        <v>850</v>
      </c>
      <c r="F134" s="26" t="s">
        <v>122</v>
      </c>
      <c r="G134" s="26"/>
      <c r="H134" s="17">
        <v>900</v>
      </c>
      <c r="I134" s="21"/>
      <c r="J134" s="57">
        <f>+H134/D134-1</f>
        <v>5.8823529411764719E-2</v>
      </c>
      <c r="K134" s="63"/>
      <c r="L134" s="61"/>
    </row>
    <row r="135" spans="2:13" ht="18" customHeight="1" x14ac:dyDescent="0.2">
      <c r="B135" s="3"/>
      <c r="C135" s="3"/>
      <c r="D135" s="3"/>
      <c r="F135" s="21" t="s">
        <v>402</v>
      </c>
      <c r="G135" s="21"/>
      <c r="H135" s="17">
        <v>450</v>
      </c>
      <c r="I135" s="21"/>
      <c r="J135" s="57" t="s">
        <v>80</v>
      </c>
      <c r="K135" s="63"/>
      <c r="L135" s="61"/>
    </row>
    <row r="136" spans="2:13" ht="18" customHeight="1" x14ac:dyDescent="0.2">
      <c r="B136" s="26"/>
      <c r="C136" s="26"/>
      <c r="D136" s="17"/>
      <c r="F136" s="21" t="s">
        <v>123</v>
      </c>
      <c r="G136" s="21"/>
      <c r="H136" s="17">
        <v>400</v>
      </c>
      <c r="I136" s="21"/>
      <c r="J136" s="57" t="s">
        <v>80</v>
      </c>
      <c r="K136" s="63"/>
      <c r="L136" s="61"/>
    </row>
    <row r="137" spans="2:13" ht="26.25" customHeight="1" x14ac:dyDescent="0.2">
      <c r="B137" s="122" t="s">
        <v>124</v>
      </c>
      <c r="C137" s="122"/>
      <c r="D137" s="17">
        <v>11</v>
      </c>
      <c r="F137" s="122" t="s">
        <v>125</v>
      </c>
      <c r="G137" s="122"/>
      <c r="H137" s="17">
        <v>15</v>
      </c>
      <c r="I137" s="21"/>
      <c r="J137" s="57">
        <f>+H137/D137-1</f>
        <v>0.36363636363636354</v>
      </c>
      <c r="K137" s="63"/>
      <c r="L137" s="61"/>
      <c r="M137" s="75"/>
    </row>
    <row r="138" spans="2:13" ht="26.25" customHeight="1" x14ac:dyDescent="0.2">
      <c r="B138" s="26"/>
      <c r="C138" s="26"/>
      <c r="D138" s="17"/>
      <c r="F138" s="122" t="s">
        <v>126</v>
      </c>
      <c r="G138" s="122"/>
      <c r="H138" s="17">
        <v>1000</v>
      </c>
      <c r="I138" s="21"/>
      <c r="J138" s="57" t="s">
        <v>80</v>
      </c>
      <c r="K138" s="63"/>
      <c r="L138" s="61"/>
    </row>
    <row r="139" spans="2:13" ht="18" customHeight="1" x14ac:dyDescent="0.2">
      <c r="B139" s="26" t="s">
        <v>127</v>
      </c>
      <c r="C139" s="21"/>
      <c r="D139" s="70"/>
      <c r="F139" s="26" t="s">
        <v>127</v>
      </c>
      <c r="G139" s="21"/>
      <c r="H139" s="70"/>
    </row>
    <row r="140" spans="2:13" ht="18" customHeight="1" x14ac:dyDescent="0.2">
      <c r="B140" s="26" t="s">
        <v>128</v>
      </c>
      <c r="C140" s="21"/>
      <c r="D140" s="17">
        <v>5</v>
      </c>
      <c r="F140" s="26" t="s">
        <v>128</v>
      </c>
      <c r="G140" s="21"/>
      <c r="H140" s="17">
        <v>6</v>
      </c>
    </row>
    <row r="141" spans="2:13" ht="18" customHeight="1" x14ac:dyDescent="0.25">
      <c r="B141" s="26" t="s">
        <v>129</v>
      </c>
      <c r="C141" s="55" t="s">
        <v>130</v>
      </c>
      <c r="D141" s="78" t="s">
        <v>131</v>
      </c>
      <c r="F141" s="26" t="s">
        <v>129</v>
      </c>
      <c r="G141" s="55" t="s">
        <v>130</v>
      </c>
      <c r="H141" s="78" t="s">
        <v>131</v>
      </c>
    </row>
    <row r="142" spans="2:13" ht="18" customHeight="1" x14ac:dyDescent="0.25">
      <c r="B142" s="26" t="s">
        <v>132</v>
      </c>
      <c r="C142" s="17">
        <v>1082</v>
      </c>
      <c r="D142" s="17">
        <v>1136</v>
      </c>
      <c r="F142" s="26" t="s">
        <v>132</v>
      </c>
      <c r="G142" s="34">
        <v>246</v>
      </c>
      <c r="H142" s="34">
        <v>1136</v>
      </c>
      <c r="I142" s="29"/>
      <c r="J142" s="30"/>
      <c r="K142" s="31"/>
      <c r="L142" s="79"/>
    </row>
    <row r="143" spans="2:13" ht="18" customHeight="1" x14ac:dyDescent="0.25">
      <c r="B143" s="21" t="s">
        <v>133</v>
      </c>
      <c r="C143" s="17">
        <v>541</v>
      </c>
      <c r="D143" s="17">
        <v>568</v>
      </c>
      <c r="F143" s="21" t="s">
        <v>133</v>
      </c>
      <c r="G143" s="34">
        <v>109</v>
      </c>
      <c r="H143" s="34">
        <v>568</v>
      </c>
      <c r="I143" s="29"/>
      <c r="J143" s="30"/>
      <c r="K143" s="31"/>
      <c r="L143" s="79"/>
    </row>
    <row r="144" spans="2:13" ht="18" customHeight="1" x14ac:dyDescent="0.25">
      <c r="B144" s="21"/>
      <c r="C144" s="55" t="s">
        <v>130</v>
      </c>
      <c r="D144" s="78" t="s">
        <v>131</v>
      </c>
      <c r="F144" s="21"/>
      <c r="G144" s="80" t="s">
        <v>130</v>
      </c>
      <c r="H144" s="81" t="s">
        <v>131</v>
      </c>
      <c r="I144" s="29"/>
      <c r="J144" s="30"/>
      <c r="K144" s="31"/>
      <c r="L144" s="29"/>
    </row>
    <row r="145" spans="1:25" ht="30" customHeight="1" x14ac:dyDescent="0.25">
      <c r="B145" s="26" t="s">
        <v>134</v>
      </c>
      <c r="C145" s="17">
        <v>10816</v>
      </c>
      <c r="D145" s="17">
        <v>11357</v>
      </c>
      <c r="F145" s="26" t="s">
        <v>134</v>
      </c>
      <c r="G145" s="34">
        <v>5460</v>
      </c>
      <c r="H145" s="34">
        <v>11357</v>
      </c>
      <c r="I145" s="29"/>
      <c r="J145" s="30"/>
      <c r="K145" s="31"/>
      <c r="L145" s="79"/>
    </row>
    <row r="146" spans="1:25" ht="15" customHeight="1" x14ac:dyDescent="0.2">
      <c r="B146" s="122" t="s">
        <v>135</v>
      </c>
      <c r="C146" s="122"/>
      <c r="D146" s="17">
        <v>909</v>
      </c>
      <c r="F146" s="139" t="s">
        <v>135</v>
      </c>
      <c r="G146" s="139"/>
      <c r="H146" s="34">
        <v>941</v>
      </c>
      <c r="I146" s="56"/>
      <c r="J146" s="57">
        <f>+H146/D146-1</f>
        <v>3.5203520352035111E-2</v>
      </c>
    </row>
    <row r="147" spans="1:25" ht="15" customHeight="1" x14ac:dyDescent="0.2">
      <c r="B147" s="26"/>
      <c r="C147" s="26"/>
      <c r="D147" s="17"/>
      <c r="F147" s="38" t="s">
        <v>136</v>
      </c>
      <c r="G147" s="38"/>
      <c r="H147" s="34">
        <v>150</v>
      </c>
      <c r="I147" s="56"/>
      <c r="J147" s="57" t="s">
        <v>80</v>
      </c>
      <c r="L147" s="61"/>
    </row>
    <row r="148" spans="1:25" ht="15" customHeight="1" x14ac:dyDescent="0.2">
      <c r="B148" s="26"/>
      <c r="C148" s="26"/>
      <c r="D148" s="17"/>
      <c r="F148" s="38" t="s">
        <v>137</v>
      </c>
      <c r="G148" s="38"/>
      <c r="H148" s="34"/>
      <c r="I148" s="56"/>
      <c r="J148" s="57"/>
      <c r="L148" s="61"/>
    </row>
    <row r="149" spans="1:25" ht="15" customHeight="1" x14ac:dyDescent="0.2">
      <c r="B149" s="26"/>
      <c r="C149" s="26"/>
      <c r="D149" s="17"/>
      <c r="F149" s="38" t="s">
        <v>138</v>
      </c>
      <c r="G149" s="38"/>
      <c r="H149" s="34">
        <v>840</v>
      </c>
      <c r="I149" s="56"/>
      <c r="J149" s="57" t="s">
        <v>80</v>
      </c>
      <c r="L149" s="61"/>
    </row>
    <row r="150" spans="1:25" ht="15" customHeight="1" x14ac:dyDescent="0.2">
      <c r="B150" s="26"/>
      <c r="C150" s="26"/>
      <c r="D150" s="17"/>
      <c r="F150" s="38" t="s">
        <v>139</v>
      </c>
      <c r="G150" s="38"/>
      <c r="H150" s="34">
        <v>170</v>
      </c>
      <c r="I150" s="56"/>
      <c r="J150" s="57" t="s">
        <v>80</v>
      </c>
      <c r="L150" s="61"/>
    </row>
    <row r="151" spans="1:25" ht="15" customHeight="1" x14ac:dyDescent="0.2">
      <c r="B151" s="26"/>
      <c r="C151" s="26"/>
      <c r="D151" s="17"/>
      <c r="F151" s="38" t="s">
        <v>140</v>
      </c>
      <c r="G151" s="38"/>
      <c r="H151" s="34">
        <v>390</v>
      </c>
      <c r="I151" s="56"/>
      <c r="J151" s="57" t="s">
        <v>80</v>
      </c>
      <c r="L151" s="61"/>
    </row>
    <row r="152" spans="1:25" ht="15" customHeight="1" x14ac:dyDescent="0.2">
      <c r="B152" s="26"/>
      <c r="C152" s="26"/>
      <c r="D152" s="17"/>
      <c r="F152" s="38" t="s">
        <v>141</v>
      </c>
      <c r="G152" s="38"/>
      <c r="H152" s="34">
        <v>1500</v>
      </c>
      <c r="I152" s="56"/>
      <c r="J152" s="57" t="s">
        <v>80</v>
      </c>
      <c r="L152" s="61"/>
    </row>
    <row r="153" spans="1:25" ht="14.25" customHeight="1" x14ac:dyDescent="0.2">
      <c r="B153" s="122" t="s">
        <v>142</v>
      </c>
      <c r="C153" s="122"/>
      <c r="D153" s="66"/>
      <c r="F153" s="122" t="s">
        <v>142</v>
      </c>
      <c r="G153" s="122"/>
      <c r="H153" s="66"/>
    </row>
    <row r="154" spans="1:25" x14ac:dyDescent="0.25">
      <c r="B154" s="21" t="s">
        <v>143</v>
      </c>
      <c r="C154" s="21"/>
      <c r="D154" s="66"/>
      <c r="F154" s="21" t="s">
        <v>143</v>
      </c>
      <c r="G154" s="21"/>
      <c r="H154" s="66"/>
    </row>
    <row r="155" spans="1:25" ht="14.25" customHeight="1" x14ac:dyDescent="0.2">
      <c r="B155" s="21" t="s">
        <v>144</v>
      </c>
      <c r="C155" s="21"/>
      <c r="D155" s="17">
        <v>816</v>
      </c>
      <c r="F155" s="21" t="s">
        <v>144</v>
      </c>
      <c r="G155" s="21"/>
      <c r="H155" s="34">
        <v>844</v>
      </c>
      <c r="J155" s="35">
        <f>+H155/D155-1</f>
        <v>3.4313725490196179E-2</v>
      </c>
    </row>
    <row r="156" spans="1:25" ht="14.25" customHeight="1" x14ac:dyDescent="0.2">
      <c r="B156" s="21" t="s">
        <v>145</v>
      </c>
      <c r="C156" s="21"/>
      <c r="D156" s="66"/>
      <c r="F156" s="21" t="s">
        <v>145</v>
      </c>
      <c r="G156" s="21"/>
      <c r="H156" s="66"/>
    </row>
    <row r="157" spans="1:25" s="5" customFormat="1" ht="14.25" customHeight="1" x14ac:dyDescent="0.2">
      <c r="A157" s="3"/>
      <c r="B157" s="21" t="s">
        <v>146</v>
      </c>
      <c r="C157" s="21"/>
      <c r="D157" s="17">
        <v>2329</v>
      </c>
      <c r="E157" s="3"/>
      <c r="F157" s="21" t="s">
        <v>146</v>
      </c>
      <c r="G157" s="21"/>
      <c r="H157" s="34">
        <v>2411</v>
      </c>
      <c r="I157" s="3"/>
      <c r="J157" s="35">
        <f>+H157/D157-1</f>
        <v>3.5208243881494239E-2</v>
      </c>
      <c r="L157" s="3"/>
      <c r="M157" s="3"/>
      <c r="N157" s="3"/>
      <c r="O157" s="3"/>
      <c r="P157" s="3"/>
      <c r="Q157" s="3"/>
      <c r="R157" s="3"/>
      <c r="S157" s="3"/>
      <c r="T157" s="3"/>
      <c r="U157" s="3"/>
      <c r="V157" s="3"/>
      <c r="W157" s="3"/>
      <c r="X157" s="3"/>
      <c r="Y157" s="3"/>
    </row>
    <row r="158" spans="1:25" s="5" customFormat="1" ht="14.25" customHeight="1" x14ac:dyDescent="0.2">
      <c r="A158" s="3"/>
      <c r="B158" s="21" t="s">
        <v>147</v>
      </c>
      <c r="C158" s="21"/>
      <c r="D158" s="17">
        <v>958</v>
      </c>
      <c r="E158" s="3"/>
      <c r="F158" s="21" t="s">
        <v>147</v>
      </c>
      <c r="G158" s="21"/>
      <c r="H158" s="34">
        <v>992</v>
      </c>
      <c r="I158" s="3"/>
      <c r="J158" s="35">
        <f>+H158/D158-1</f>
        <v>3.5490605427974886E-2</v>
      </c>
      <c r="L158" s="3"/>
      <c r="M158" s="3"/>
      <c r="N158" s="3"/>
      <c r="O158" s="3"/>
      <c r="P158" s="3"/>
      <c r="Q158" s="3"/>
      <c r="R158" s="3"/>
      <c r="S158" s="3"/>
      <c r="T158" s="3"/>
      <c r="U158" s="3"/>
      <c r="V158" s="3"/>
      <c r="W158" s="3"/>
      <c r="X158" s="3"/>
      <c r="Y158" s="3"/>
    </row>
    <row r="159" spans="1:25" s="5" customFormat="1" ht="14.25" x14ac:dyDescent="0.2">
      <c r="A159" s="3"/>
      <c r="B159" s="21" t="s">
        <v>148</v>
      </c>
      <c r="C159" s="21"/>
      <c r="D159" s="66"/>
      <c r="E159" s="3"/>
      <c r="F159" s="21" t="s">
        <v>148</v>
      </c>
      <c r="G159" s="21"/>
      <c r="H159" s="66"/>
      <c r="I159" s="3"/>
      <c r="J159" s="4"/>
      <c r="L159" s="3"/>
      <c r="M159" s="3"/>
      <c r="N159" s="3"/>
      <c r="O159" s="3"/>
      <c r="P159" s="3"/>
      <c r="Q159" s="3"/>
      <c r="R159" s="3"/>
      <c r="S159" s="3"/>
      <c r="T159" s="3"/>
      <c r="U159" s="3"/>
      <c r="V159" s="3"/>
      <c r="W159" s="3"/>
      <c r="X159" s="3"/>
      <c r="Y159" s="3"/>
    </row>
    <row r="160" spans="1:25" s="5" customFormat="1" ht="14.25" customHeight="1" x14ac:dyDescent="0.2">
      <c r="A160" s="3"/>
      <c r="B160" s="47" t="s">
        <v>146</v>
      </c>
      <c r="C160" s="47"/>
      <c r="D160" s="17">
        <v>1333</v>
      </c>
      <c r="E160" s="3"/>
      <c r="F160" s="47" t="s">
        <v>146</v>
      </c>
      <c r="G160" s="47"/>
      <c r="H160" s="34">
        <v>1380</v>
      </c>
      <c r="I160" s="3"/>
      <c r="J160" s="35">
        <f t="shared" ref="J160:J167" si="5">+H160/D160-1</f>
        <v>3.5258814703675867E-2</v>
      </c>
      <c r="L160" s="3"/>
      <c r="M160" s="3"/>
      <c r="N160" s="3"/>
      <c r="O160" s="3"/>
      <c r="P160" s="3"/>
      <c r="Q160" s="3"/>
      <c r="R160" s="3"/>
      <c r="S160" s="3"/>
      <c r="T160" s="3"/>
      <c r="U160" s="3"/>
      <c r="V160" s="3"/>
      <c r="W160" s="3"/>
      <c r="X160" s="3"/>
      <c r="Y160" s="3"/>
    </row>
    <row r="161" spans="1:25" s="5" customFormat="1" ht="14.25" customHeight="1" x14ac:dyDescent="0.2">
      <c r="A161" s="3"/>
      <c r="B161" s="47" t="s">
        <v>147</v>
      </c>
      <c r="C161" s="47"/>
      <c r="D161" s="17">
        <v>1176</v>
      </c>
      <c r="E161" s="3"/>
      <c r="F161" s="47" t="s">
        <v>147</v>
      </c>
      <c r="G161" s="47"/>
      <c r="H161" s="34">
        <v>1217</v>
      </c>
      <c r="I161" s="3"/>
      <c r="J161" s="35">
        <f t="shared" si="5"/>
        <v>3.4863945578231359E-2</v>
      </c>
      <c r="L161" s="3"/>
      <c r="M161" s="3"/>
      <c r="N161" s="3"/>
      <c r="O161" s="3"/>
      <c r="P161" s="3"/>
      <c r="Q161" s="3"/>
      <c r="R161" s="3"/>
      <c r="S161" s="3"/>
      <c r="T161" s="3"/>
      <c r="U161" s="3"/>
      <c r="V161" s="3"/>
      <c r="W161" s="3"/>
      <c r="X161" s="3"/>
      <c r="Y161" s="3"/>
    </row>
    <row r="162" spans="1:25" s="5" customFormat="1" ht="14.25" customHeight="1" x14ac:dyDescent="0.2">
      <c r="A162" s="3"/>
      <c r="B162" s="21" t="s">
        <v>149</v>
      </c>
      <c r="C162" s="21"/>
      <c r="D162" s="17">
        <v>816</v>
      </c>
      <c r="E162" s="3"/>
      <c r="F162" s="21" t="s">
        <v>149</v>
      </c>
      <c r="G162" s="21"/>
      <c r="H162" s="34">
        <v>844</v>
      </c>
      <c r="I162" s="3"/>
      <c r="J162" s="35">
        <f t="shared" si="5"/>
        <v>3.4313725490196179E-2</v>
      </c>
      <c r="L162" s="3"/>
      <c r="M162" s="3"/>
      <c r="N162" s="3"/>
      <c r="O162" s="3"/>
      <c r="P162" s="3"/>
      <c r="Q162" s="3"/>
      <c r="R162" s="3"/>
      <c r="S162" s="3"/>
      <c r="T162" s="3"/>
      <c r="U162" s="3"/>
      <c r="V162" s="3"/>
      <c r="W162" s="3"/>
      <c r="X162" s="3"/>
      <c r="Y162" s="3"/>
    </row>
    <row r="163" spans="1:25" s="5" customFormat="1" ht="14.25" customHeight="1" x14ac:dyDescent="0.2">
      <c r="A163" s="3"/>
      <c r="B163" s="21" t="s">
        <v>150</v>
      </c>
      <c r="C163" s="21"/>
      <c r="D163" s="17">
        <v>785</v>
      </c>
      <c r="E163" s="3"/>
      <c r="F163" s="21" t="s">
        <v>150</v>
      </c>
      <c r="G163" s="21"/>
      <c r="H163" s="34">
        <v>812</v>
      </c>
      <c r="I163" s="3"/>
      <c r="J163" s="35">
        <f t="shared" si="5"/>
        <v>3.4394904458598718E-2</v>
      </c>
      <c r="L163" s="3"/>
      <c r="M163" s="3"/>
      <c r="N163" s="3"/>
      <c r="O163" s="3"/>
      <c r="P163" s="3"/>
      <c r="Q163" s="3"/>
      <c r="R163" s="3"/>
      <c r="S163" s="3"/>
      <c r="T163" s="3"/>
      <c r="U163" s="3"/>
      <c r="V163" s="3"/>
      <c r="W163" s="3"/>
      <c r="X163" s="3"/>
      <c r="Y163" s="3"/>
    </row>
    <row r="164" spans="1:25" s="5" customFormat="1" ht="14.25" customHeight="1" x14ac:dyDescent="0.2">
      <c r="A164" s="3"/>
      <c r="B164" s="21" t="s">
        <v>151</v>
      </c>
      <c r="C164" s="21"/>
      <c r="D164" s="17">
        <v>785</v>
      </c>
      <c r="E164" s="3"/>
      <c r="F164" s="56" t="s">
        <v>151</v>
      </c>
      <c r="G164" s="82"/>
      <c r="H164" s="34">
        <v>812</v>
      </c>
      <c r="I164" s="3"/>
      <c r="J164" s="35">
        <f t="shared" si="5"/>
        <v>3.4394904458598718E-2</v>
      </c>
      <c r="L164" s="3"/>
      <c r="M164" s="3"/>
      <c r="N164" s="3"/>
      <c r="O164" s="3"/>
      <c r="P164" s="3"/>
      <c r="Q164" s="3"/>
      <c r="R164" s="3"/>
      <c r="S164" s="3"/>
      <c r="T164" s="3"/>
      <c r="U164" s="3"/>
      <c r="V164" s="3"/>
      <c r="W164" s="3"/>
      <c r="X164" s="3"/>
      <c r="Y164" s="3"/>
    </row>
    <row r="165" spans="1:25" s="5" customFormat="1" ht="14.25" x14ac:dyDescent="0.2">
      <c r="A165" s="3"/>
      <c r="B165" s="21" t="s">
        <v>152</v>
      </c>
      <c r="C165" s="21"/>
      <c r="D165" s="17">
        <v>785</v>
      </c>
      <c r="E165" s="3"/>
      <c r="F165" s="21" t="s">
        <v>152</v>
      </c>
      <c r="G165" s="21"/>
      <c r="H165" s="34">
        <v>812</v>
      </c>
      <c r="I165" s="3"/>
      <c r="J165" s="35">
        <f t="shared" si="5"/>
        <v>3.4394904458598718E-2</v>
      </c>
      <c r="L165" s="3"/>
      <c r="M165" s="3"/>
      <c r="N165" s="3"/>
      <c r="O165" s="3"/>
      <c r="P165" s="3"/>
      <c r="Q165" s="3"/>
      <c r="R165" s="3"/>
      <c r="S165" s="3"/>
      <c r="T165" s="3"/>
      <c r="U165" s="3"/>
      <c r="V165" s="3"/>
      <c r="W165" s="3"/>
      <c r="X165" s="3"/>
      <c r="Y165" s="3"/>
    </row>
    <row r="166" spans="1:25" s="5" customFormat="1" ht="14.25" customHeight="1" x14ac:dyDescent="0.2">
      <c r="A166" s="3"/>
      <c r="B166" s="21" t="s">
        <v>153</v>
      </c>
      <c r="C166" s="21"/>
      <c r="D166" s="17">
        <v>785</v>
      </c>
      <c r="E166" s="3"/>
      <c r="F166" s="21" t="s">
        <v>153</v>
      </c>
      <c r="G166" s="21"/>
      <c r="H166" s="34">
        <v>812</v>
      </c>
      <c r="I166" s="3"/>
      <c r="J166" s="35">
        <f t="shared" si="5"/>
        <v>3.4394904458598718E-2</v>
      </c>
      <c r="L166" s="3"/>
      <c r="M166" s="3"/>
      <c r="N166" s="3"/>
      <c r="O166" s="3"/>
      <c r="P166" s="3"/>
      <c r="Q166" s="3"/>
      <c r="R166" s="3"/>
      <c r="S166" s="3"/>
      <c r="T166" s="3"/>
      <c r="U166" s="3"/>
      <c r="V166" s="3"/>
      <c r="W166" s="3"/>
      <c r="X166" s="3"/>
      <c r="Y166" s="3"/>
    </row>
    <row r="167" spans="1:25" s="5" customFormat="1" ht="14.25" customHeight="1" x14ac:dyDescent="0.2">
      <c r="A167" s="3"/>
      <c r="B167" s="21" t="s">
        <v>154</v>
      </c>
      <c r="C167" s="21"/>
      <c r="D167" s="17">
        <v>816</v>
      </c>
      <c r="E167" s="3"/>
      <c r="F167" s="21" t="s">
        <v>154</v>
      </c>
      <c r="G167" s="21"/>
      <c r="H167" s="34">
        <v>844</v>
      </c>
      <c r="I167" s="3"/>
      <c r="J167" s="35">
        <f t="shared" si="5"/>
        <v>3.4313725490196179E-2</v>
      </c>
      <c r="L167" s="3"/>
      <c r="M167" s="3"/>
      <c r="N167" s="3"/>
      <c r="O167" s="3"/>
      <c r="P167" s="3"/>
      <c r="Q167" s="3"/>
      <c r="R167" s="3"/>
      <c r="S167" s="3"/>
      <c r="T167" s="3"/>
      <c r="U167" s="3"/>
      <c r="V167" s="3"/>
      <c r="W167" s="3"/>
      <c r="X167" s="3"/>
      <c r="Y167" s="3"/>
    </row>
    <row r="168" spans="1:25" s="5" customFormat="1" x14ac:dyDescent="0.25">
      <c r="A168" s="3"/>
      <c r="B168" s="21" t="s">
        <v>155</v>
      </c>
      <c r="C168" s="46"/>
      <c r="D168" s="66"/>
      <c r="E168" s="3"/>
      <c r="F168" s="21" t="s">
        <v>155</v>
      </c>
      <c r="G168" s="46"/>
      <c r="H168" s="66"/>
      <c r="I168" s="3"/>
      <c r="J168" s="4"/>
      <c r="L168" s="3"/>
      <c r="M168" s="3"/>
      <c r="N168" s="3"/>
      <c r="O168" s="3"/>
      <c r="P168" s="3"/>
      <c r="Q168" s="3"/>
      <c r="R168" s="3"/>
      <c r="S168" s="3"/>
      <c r="T168" s="3"/>
      <c r="U168" s="3"/>
      <c r="V168" s="3"/>
      <c r="W168" s="3"/>
      <c r="X168" s="3"/>
      <c r="Y168" s="3"/>
    </row>
    <row r="169" spans="1:25" s="5" customFormat="1" ht="14.25" x14ac:dyDescent="0.2">
      <c r="A169" s="3"/>
      <c r="B169" s="21" t="s">
        <v>156</v>
      </c>
      <c r="C169" s="21"/>
      <c r="D169" s="17">
        <v>423</v>
      </c>
      <c r="E169" s="3"/>
      <c r="F169" s="21" t="s">
        <v>156</v>
      </c>
      <c r="G169" s="21"/>
      <c r="H169" s="34">
        <v>438</v>
      </c>
      <c r="I169" s="3"/>
      <c r="J169" s="35">
        <f>+H169/D169-1</f>
        <v>3.5460992907801359E-2</v>
      </c>
      <c r="L169" s="3"/>
      <c r="M169" s="3"/>
      <c r="N169" s="3"/>
      <c r="O169" s="3"/>
      <c r="P169" s="3"/>
      <c r="Q169" s="3"/>
      <c r="R169" s="3"/>
      <c r="S169" s="3"/>
      <c r="T169" s="3"/>
      <c r="U169" s="3"/>
      <c r="V169" s="3"/>
      <c r="W169" s="3"/>
      <c r="X169" s="3"/>
      <c r="Y169" s="3"/>
    </row>
    <row r="170" spans="1:25" ht="15.75" customHeight="1" x14ac:dyDescent="0.25">
      <c r="B170" s="21" t="s">
        <v>157</v>
      </c>
      <c r="C170" s="21"/>
      <c r="D170" s="66"/>
      <c r="F170" s="21" t="s">
        <v>157</v>
      </c>
      <c r="G170" s="21"/>
      <c r="H170" s="66"/>
    </row>
    <row r="171" spans="1:25" ht="14.25" x14ac:dyDescent="0.2">
      <c r="B171" s="21" t="s">
        <v>158</v>
      </c>
      <c r="C171" s="21"/>
      <c r="D171" s="17">
        <v>816</v>
      </c>
      <c r="F171" s="21" t="s">
        <v>158</v>
      </c>
      <c r="G171" s="21"/>
      <c r="H171" s="34">
        <v>845</v>
      </c>
      <c r="J171" s="35">
        <f t="shared" ref="J171:J178" si="6">+H171/D171-1</f>
        <v>3.5539215686274606E-2</v>
      </c>
    </row>
    <row r="172" spans="1:25" ht="14.25" x14ac:dyDescent="0.2">
      <c r="B172" s="21" t="s">
        <v>159</v>
      </c>
      <c r="C172" s="21"/>
      <c r="D172" s="17">
        <v>539</v>
      </c>
      <c r="F172" s="21" t="s">
        <v>159</v>
      </c>
      <c r="G172" s="21"/>
      <c r="H172" s="34">
        <v>558</v>
      </c>
      <c r="J172" s="35">
        <f t="shared" si="6"/>
        <v>3.5250463821892453E-2</v>
      </c>
    </row>
    <row r="173" spans="1:25" ht="14.25" x14ac:dyDescent="0.2">
      <c r="B173" s="21" t="s">
        <v>160</v>
      </c>
      <c r="C173" s="21"/>
      <c r="D173" s="17">
        <v>1794</v>
      </c>
      <c r="F173" s="21" t="s">
        <v>160</v>
      </c>
      <c r="G173" s="21"/>
      <c r="H173" s="34">
        <v>1857</v>
      </c>
      <c r="J173" s="35">
        <f t="shared" si="6"/>
        <v>3.5117056856187379E-2</v>
      </c>
    </row>
    <row r="174" spans="1:25" ht="18.75" customHeight="1" x14ac:dyDescent="0.2">
      <c r="B174" s="124" t="s">
        <v>161</v>
      </c>
      <c r="C174" s="124"/>
      <c r="D174" s="17">
        <v>7844</v>
      </c>
      <c r="F174" s="124" t="s">
        <v>161</v>
      </c>
      <c r="G174" s="124"/>
      <c r="H174" s="17">
        <v>7844</v>
      </c>
      <c r="I174" s="21"/>
      <c r="J174" s="57">
        <f t="shared" si="6"/>
        <v>0</v>
      </c>
      <c r="K174" s="140"/>
    </row>
    <row r="175" spans="1:25" ht="30" customHeight="1" x14ac:dyDescent="0.2">
      <c r="B175" s="122" t="s">
        <v>162</v>
      </c>
      <c r="C175" s="122"/>
      <c r="D175" s="17">
        <v>7844</v>
      </c>
      <c r="F175" s="122" t="s">
        <v>162</v>
      </c>
      <c r="G175" s="122"/>
      <c r="H175" s="17">
        <v>7844</v>
      </c>
      <c r="I175" s="21"/>
      <c r="J175" s="57">
        <f t="shared" si="6"/>
        <v>0</v>
      </c>
      <c r="K175" s="140"/>
    </row>
    <row r="176" spans="1:25" ht="30" customHeight="1" x14ac:dyDescent="0.2">
      <c r="B176" s="122" t="s">
        <v>163</v>
      </c>
      <c r="C176" s="122"/>
      <c r="D176" s="17">
        <v>7844</v>
      </c>
      <c r="F176" s="122" t="s">
        <v>163</v>
      </c>
      <c r="G176" s="122"/>
      <c r="H176" s="17">
        <v>7844</v>
      </c>
      <c r="I176" s="21"/>
      <c r="J176" s="57">
        <f t="shared" si="6"/>
        <v>0</v>
      </c>
      <c r="K176" s="140"/>
    </row>
    <row r="177" spans="1:25" ht="18" customHeight="1" x14ac:dyDescent="0.2">
      <c r="B177" s="124" t="s">
        <v>164</v>
      </c>
      <c r="C177" s="124"/>
      <c r="D177" s="17">
        <v>4788</v>
      </c>
      <c r="F177" s="124" t="s">
        <v>408</v>
      </c>
      <c r="G177" s="124"/>
      <c r="H177" s="17">
        <v>5000</v>
      </c>
      <c r="I177" s="21"/>
      <c r="J177" s="57">
        <f t="shared" si="6"/>
        <v>4.4277360066833804E-2</v>
      </c>
      <c r="K177" s="140"/>
    </row>
    <row r="178" spans="1:25" ht="18" customHeight="1" x14ac:dyDescent="0.2">
      <c r="B178" s="124" t="s">
        <v>165</v>
      </c>
      <c r="C178" s="124"/>
      <c r="D178" s="17">
        <v>6527</v>
      </c>
      <c r="F178" s="124" t="s">
        <v>165</v>
      </c>
      <c r="G178" s="124"/>
      <c r="H178" s="17">
        <v>6527</v>
      </c>
      <c r="I178" s="21"/>
      <c r="J178" s="57">
        <f t="shared" si="6"/>
        <v>0</v>
      </c>
      <c r="K178" s="140"/>
    </row>
    <row r="179" spans="1:25" ht="18" customHeight="1" x14ac:dyDescent="0.2">
      <c r="B179" s="23"/>
      <c r="C179" s="23"/>
      <c r="D179" s="17"/>
      <c r="F179" s="26" t="s">
        <v>168</v>
      </c>
      <c r="G179" s="23"/>
      <c r="H179" s="17">
        <v>45427</v>
      </c>
      <c r="I179" s="21"/>
      <c r="J179" s="57" t="s">
        <v>80</v>
      </c>
      <c r="K179" s="83"/>
    </row>
    <row r="180" spans="1:25" ht="24.75" customHeight="1" x14ac:dyDescent="0.2">
      <c r="B180" s="26" t="s">
        <v>166</v>
      </c>
      <c r="C180" s="26"/>
      <c r="D180" s="66"/>
      <c r="F180" s="26" t="s">
        <v>169</v>
      </c>
      <c r="G180" s="26"/>
      <c r="H180" s="66"/>
    </row>
    <row r="181" spans="1:25" ht="18" customHeight="1" x14ac:dyDescent="0.2">
      <c r="B181" s="21" t="s">
        <v>167</v>
      </c>
      <c r="C181" s="21"/>
      <c r="D181" s="17">
        <v>6</v>
      </c>
      <c r="F181" s="21" t="s">
        <v>167</v>
      </c>
      <c r="G181" s="21"/>
      <c r="H181" s="17">
        <v>7</v>
      </c>
      <c r="I181" s="21"/>
      <c r="J181" s="57">
        <f>+H181/D181-1</f>
        <v>0.16666666666666674</v>
      </c>
    </row>
    <row r="182" spans="1:25" ht="45.75" customHeight="1" x14ac:dyDescent="0.2">
      <c r="B182" s="23" t="s">
        <v>170</v>
      </c>
      <c r="C182" s="23"/>
      <c r="D182" s="23"/>
      <c r="F182" s="23" t="s">
        <v>170</v>
      </c>
      <c r="G182" s="23"/>
      <c r="H182" s="23"/>
      <c r="I182" s="85"/>
    </row>
    <row r="183" spans="1:25" ht="32.25" customHeight="1" x14ac:dyDescent="0.2">
      <c r="B183" s="124" t="s">
        <v>171</v>
      </c>
      <c r="C183" s="124"/>
      <c r="D183" s="124"/>
      <c r="F183" s="124" t="s">
        <v>171</v>
      </c>
      <c r="G183" s="124"/>
      <c r="H183" s="124"/>
      <c r="I183" s="124"/>
      <c r="J183" s="124"/>
    </row>
    <row r="184" spans="1:25" ht="10.5" customHeight="1" x14ac:dyDescent="0.2">
      <c r="B184" s="26"/>
      <c r="C184" s="26"/>
      <c r="D184" s="3"/>
      <c r="F184" s="26"/>
      <c r="G184" s="26"/>
      <c r="H184" s="3"/>
    </row>
    <row r="185" spans="1:25" s="5" customFormat="1" x14ac:dyDescent="0.25">
      <c r="A185" s="3"/>
      <c r="B185" s="26"/>
      <c r="C185" s="26"/>
      <c r="D185" s="51" t="s">
        <v>56</v>
      </c>
      <c r="E185" s="3"/>
      <c r="F185" s="26"/>
      <c r="G185" s="26"/>
      <c r="H185" s="51" t="s">
        <v>56</v>
      </c>
      <c r="I185" s="3"/>
      <c r="J185" s="4"/>
      <c r="L185" s="3"/>
      <c r="M185" s="3"/>
      <c r="N185" s="3"/>
      <c r="O185" s="3"/>
      <c r="P185" s="3"/>
      <c r="Q185" s="3"/>
      <c r="R185" s="3"/>
      <c r="S185" s="3"/>
      <c r="T185" s="3"/>
      <c r="U185" s="3"/>
      <c r="V185" s="3"/>
      <c r="W185" s="3"/>
      <c r="X185" s="3"/>
      <c r="Y185" s="3"/>
    </row>
    <row r="186" spans="1:25" s="5" customFormat="1" ht="32.25" customHeight="1" x14ac:dyDescent="0.2">
      <c r="A186" s="3"/>
      <c r="B186" s="12" t="s">
        <v>172</v>
      </c>
      <c r="C186" s="12"/>
      <c r="D186" s="17">
        <v>15</v>
      </c>
      <c r="E186" s="3"/>
      <c r="F186" s="86" t="s">
        <v>173</v>
      </c>
      <c r="G186" s="86"/>
      <c r="H186" s="34">
        <v>17</v>
      </c>
      <c r="I186" s="56"/>
      <c r="J186" s="57">
        <f>+H186/D186-1</f>
        <v>0.1333333333333333</v>
      </c>
      <c r="L186" s="3"/>
      <c r="M186" s="3"/>
      <c r="N186" s="3"/>
      <c r="O186" s="3"/>
      <c r="P186" s="3"/>
      <c r="Q186" s="3"/>
      <c r="R186" s="3"/>
      <c r="S186" s="3"/>
      <c r="T186" s="3"/>
      <c r="U186" s="3"/>
      <c r="V186" s="3"/>
      <c r="W186" s="3"/>
      <c r="X186" s="3"/>
      <c r="Y186" s="3"/>
    </row>
    <row r="187" spans="1:25" s="5" customFormat="1" ht="15.75" customHeight="1" x14ac:dyDescent="0.2">
      <c r="A187" s="3"/>
      <c r="B187" s="12"/>
      <c r="C187" s="12"/>
      <c r="D187" s="17"/>
      <c r="E187" s="3"/>
      <c r="F187" s="86"/>
      <c r="G187" s="86"/>
      <c r="H187" s="34"/>
      <c r="I187" s="56"/>
      <c r="J187" s="73"/>
      <c r="L187" s="3"/>
      <c r="M187" s="3"/>
      <c r="N187" s="3"/>
      <c r="O187" s="3"/>
      <c r="P187" s="3"/>
      <c r="Q187" s="3"/>
      <c r="R187" s="3"/>
      <c r="S187" s="3"/>
      <c r="T187" s="3"/>
      <c r="U187" s="3"/>
      <c r="V187" s="3"/>
      <c r="W187" s="3"/>
      <c r="X187" s="3"/>
      <c r="Y187" s="3"/>
    </row>
    <row r="188" spans="1:25" s="5" customFormat="1" ht="30" customHeight="1" x14ac:dyDescent="0.25">
      <c r="A188" s="3"/>
      <c r="B188" s="12"/>
      <c r="C188" s="55" t="s">
        <v>174</v>
      </c>
      <c r="D188" s="55" t="s">
        <v>175</v>
      </c>
      <c r="E188" s="3"/>
      <c r="F188" s="86"/>
      <c r="G188" s="80" t="s">
        <v>174</v>
      </c>
      <c r="H188" s="80" t="s">
        <v>175</v>
      </c>
      <c r="I188" s="56"/>
      <c r="J188" s="73"/>
      <c r="L188" s="3"/>
      <c r="M188" s="3"/>
      <c r="N188" s="3"/>
      <c r="O188" s="3"/>
      <c r="P188" s="3"/>
      <c r="Q188" s="3"/>
      <c r="R188" s="3"/>
      <c r="S188" s="3"/>
      <c r="T188" s="3"/>
      <c r="U188" s="3"/>
      <c r="V188" s="3"/>
      <c r="W188" s="3"/>
      <c r="X188" s="3"/>
      <c r="Y188" s="3"/>
    </row>
    <row r="189" spans="1:25" s="5" customFormat="1" ht="36" customHeight="1" x14ac:dyDescent="0.2">
      <c r="A189" s="3"/>
      <c r="B189" s="12" t="s">
        <v>176</v>
      </c>
      <c r="C189" s="17">
        <v>50</v>
      </c>
      <c r="D189" s="17">
        <v>90</v>
      </c>
      <c r="E189" s="3"/>
      <c r="F189" s="86" t="s">
        <v>403</v>
      </c>
      <c r="G189" s="34">
        <v>50</v>
      </c>
      <c r="H189" s="34">
        <v>100</v>
      </c>
      <c r="I189" s="56"/>
      <c r="J189" s="57">
        <f>+H189/D189-1</f>
        <v>0.11111111111111116</v>
      </c>
      <c r="L189" s="3"/>
      <c r="M189" s="3"/>
      <c r="N189" s="3"/>
      <c r="O189" s="3"/>
      <c r="P189" s="3"/>
      <c r="Q189" s="3"/>
      <c r="R189" s="3"/>
      <c r="S189" s="3"/>
      <c r="T189" s="3"/>
      <c r="U189" s="3"/>
      <c r="V189" s="3"/>
      <c r="W189" s="3"/>
      <c r="X189" s="3"/>
      <c r="Y189" s="3"/>
    </row>
    <row r="190" spans="1:25" s="5" customFormat="1" ht="36" customHeight="1" x14ac:dyDescent="0.2">
      <c r="A190" s="3"/>
      <c r="B190" s="12"/>
      <c r="C190" s="17"/>
      <c r="D190" s="17"/>
      <c r="E190" s="3"/>
      <c r="F190" s="86" t="s">
        <v>409</v>
      </c>
      <c r="G190" s="34"/>
      <c r="H190" s="34">
        <v>20000</v>
      </c>
      <c r="I190" s="56"/>
      <c r="J190" s="57" t="s">
        <v>80</v>
      </c>
      <c r="L190" s="3"/>
      <c r="M190" s="3"/>
      <c r="N190" s="3"/>
      <c r="O190" s="3"/>
      <c r="P190" s="3"/>
      <c r="Q190" s="3"/>
      <c r="R190" s="3"/>
      <c r="S190" s="3"/>
      <c r="T190" s="3"/>
      <c r="U190" s="3"/>
      <c r="V190" s="3"/>
      <c r="W190" s="3"/>
      <c r="X190" s="3"/>
      <c r="Y190" s="3"/>
    </row>
    <row r="191" spans="1:25" s="5" customFormat="1" ht="22.5" customHeight="1" x14ac:dyDescent="0.25">
      <c r="A191" s="3"/>
      <c r="B191" s="12"/>
      <c r="C191" s="12"/>
      <c r="D191" s="51"/>
      <c r="E191" s="3"/>
      <c r="F191" s="12"/>
      <c r="G191" s="12"/>
      <c r="H191" s="51"/>
      <c r="I191" s="3"/>
      <c r="J191" s="4"/>
      <c r="L191" s="3"/>
      <c r="M191" s="3"/>
      <c r="N191" s="3"/>
      <c r="O191" s="3"/>
      <c r="P191" s="3"/>
      <c r="Q191" s="3"/>
      <c r="R191" s="3"/>
      <c r="S191" s="3"/>
      <c r="T191" s="3"/>
      <c r="U191" s="3"/>
      <c r="V191" s="3"/>
      <c r="W191" s="3"/>
      <c r="X191" s="3"/>
      <c r="Y191" s="3"/>
    </row>
    <row r="192" spans="1:25" s="5" customFormat="1" ht="15" customHeight="1" x14ac:dyDescent="0.2">
      <c r="A192" s="3"/>
      <c r="B192" s="127" t="s">
        <v>177</v>
      </c>
      <c r="C192" s="127"/>
      <c r="D192" s="127"/>
      <c r="E192" s="3"/>
      <c r="F192" s="127" t="s">
        <v>177</v>
      </c>
      <c r="G192" s="127"/>
      <c r="H192" s="127"/>
      <c r="I192" s="3"/>
      <c r="J192" s="4"/>
      <c r="L192" s="3"/>
      <c r="M192" s="3"/>
      <c r="N192" s="3"/>
      <c r="O192" s="3"/>
      <c r="P192" s="3"/>
      <c r="Q192" s="3"/>
      <c r="R192" s="3"/>
      <c r="S192" s="3"/>
      <c r="T192" s="3"/>
      <c r="U192" s="3"/>
      <c r="V192" s="3"/>
      <c r="W192" s="3"/>
      <c r="X192" s="3"/>
      <c r="Y192" s="3"/>
    </row>
    <row r="193" spans="1:25" s="5" customFormat="1" ht="15" customHeight="1" x14ac:dyDescent="0.2">
      <c r="A193" s="3"/>
      <c r="B193" s="127" t="s">
        <v>178</v>
      </c>
      <c r="C193" s="127"/>
      <c r="D193" s="127"/>
      <c r="E193" s="3"/>
      <c r="F193" s="127" t="s">
        <v>178</v>
      </c>
      <c r="G193" s="127"/>
      <c r="H193" s="127"/>
      <c r="I193" s="3"/>
      <c r="J193" s="4"/>
      <c r="L193" s="3"/>
      <c r="M193" s="3"/>
      <c r="N193" s="3"/>
      <c r="O193" s="3"/>
      <c r="P193" s="3"/>
      <c r="Q193" s="3"/>
      <c r="R193" s="3"/>
      <c r="S193" s="3"/>
      <c r="T193" s="3"/>
      <c r="U193" s="3"/>
      <c r="V193" s="3"/>
      <c r="W193" s="3"/>
      <c r="X193" s="3"/>
      <c r="Y193" s="3"/>
    </row>
    <row r="194" spans="1:25" s="5" customFormat="1" ht="15" hidden="1" customHeight="1" x14ac:dyDescent="0.2">
      <c r="A194" s="3"/>
      <c r="B194" s="15"/>
      <c r="C194" s="15"/>
      <c r="D194" s="16"/>
      <c r="E194" s="3"/>
      <c r="F194" s="15"/>
      <c r="G194" s="15"/>
      <c r="H194" s="16"/>
      <c r="I194" s="3"/>
      <c r="J194" s="4"/>
      <c r="L194" s="3"/>
      <c r="M194" s="3"/>
      <c r="N194" s="3"/>
      <c r="O194" s="3"/>
      <c r="P194" s="3"/>
      <c r="Q194" s="3"/>
      <c r="R194" s="3"/>
      <c r="S194" s="3"/>
      <c r="T194" s="3"/>
      <c r="U194" s="3"/>
      <c r="V194" s="3"/>
      <c r="W194" s="3"/>
      <c r="X194" s="3"/>
      <c r="Y194" s="3"/>
    </row>
    <row r="195" spans="1:25" s="5" customFormat="1" ht="49.5" customHeight="1" x14ac:dyDescent="0.2">
      <c r="A195" s="3"/>
      <c r="B195" s="122" t="s">
        <v>179</v>
      </c>
      <c r="C195" s="122"/>
      <c r="D195" s="122"/>
      <c r="E195" s="3"/>
      <c r="F195" s="122" t="s">
        <v>179</v>
      </c>
      <c r="G195" s="122"/>
      <c r="H195" s="122"/>
      <c r="I195" s="3"/>
      <c r="J195" s="4"/>
      <c r="L195" s="3"/>
      <c r="M195" s="3"/>
      <c r="N195" s="3"/>
      <c r="O195" s="3"/>
      <c r="P195" s="3"/>
      <c r="Q195" s="3"/>
      <c r="R195" s="3"/>
      <c r="S195" s="3"/>
      <c r="T195" s="3"/>
      <c r="U195" s="3"/>
      <c r="V195" s="3"/>
      <c r="W195" s="3"/>
      <c r="X195" s="3"/>
      <c r="Y195" s="3"/>
    </row>
    <row r="196" spans="1:25" s="5" customFormat="1" ht="15" customHeight="1" x14ac:dyDescent="0.2">
      <c r="A196" s="3"/>
      <c r="B196" s="126" t="s">
        <v>180</v>
      </c>
      <c r="C196" s="126"/>
      <c r="D196" s="126"/>
      <c r="E196" s="3"/>
      <c r="F196" s="126" t="s">
        <v>180</v>
      </c>
      <c r="G196" s="126"/>
      <c r="H196" s="126"/>
      <c r="I196" s="3"/>
      <c r="J196" s="4"/>
      <c r="L196" s="3"/>
      <c r="M196" s="3"/>
      <c r="N196" s="3"/>
      <c r="O196" s="3"/>
      <c r="P196" s="3"/>
      <c r="Q196" s="3"/>
      <c r="R196" s="3"/>
      <c r="S196" s="3"/>
      <c r="T196" s="3"/>
      <c r="U196" s="3"/>
      <c r="V196" s="3"/>
      <c r="W196" s="3"/>
      <c r="X196" s="3"/>
      <c r="Y196" s="3"/>
    </row>
    <row r="197" spans="1:25" s="5" customFormat="1" ht="14.25" customHeight="1" x14ac:dyDescent="0.2">
      <c r="A197" s="3"/>
      <c r="B197" s="26" t="s">
        <v>181</v>
      </c>
      <c r="C197" s="26"/>
      <c r="D197" s="65"/>
      <c r="E197" s="3"/>
      <c r="F197" s="26" t="s">
        <v>181</v>
      </c>
      <c r="G197" s="26"/>
      <c r="H197" s="65"/>
      <c r="I197" s="3"/>
      <c r="J197" s="4"/>
      <c r="L197" s="3"/>
      <c r="M197" s="3"/>
      <c r="N197" s="3"/>
      <c r="O197" s="3"/>
      <c r="P197" s="3"/>
      <c r="Q197" s="3"/>
      <c r="R197" s="3"/>
      <c r="S197" s="3"/>
      <c r="T197" s="3"/>
      <c r="U197" s="3"/>
      <c r="V197" s="3"/>
      <c r="W197" s="3"/>
      <c r="X197" s="3"/>
      <c r="Y197" s="3"/>
    </row>
    <row r="198" spans="1:25" s="5" customFormat="1" ht="20.25" customHeight="1" x14ac:dyDescent="0.2">
      <c r="A198" s="3"/>
      <c r="B198" s="26" t="s">
        <v>182</v>
      </c>
      <c r="C198" s="26"/>
      <c r="D198" s="65"/>
      <c r="E198" s="3"/>
      <c r="F198" s="26" t="s">
        <v>182</v>
      </c>
      <c r="G198" s="26"/>
      <c r="H198" s="65"/>
      <c r="I198" s="3"/>
      <c r="J198" s="4"/>
      <c r="L198" s="3"/>
      <c r="M198" s="3"/>
      <c r="N198" s="3"/>
      <c r="O198" s="3"/>
      <c r="P198" s="3"/>
      <c r="Q198" s="3"/>
      <c r="R198" s="3"/>
      <c r="S198" s="3"/>
      <c r="T198" s="3"/>
      <c r="U198" s="3"/>
      <c r="V198" s="3"/>
      <c r="W198" s="3"/>
      <c r="X198" s="3"/>
      <c r="Y198" s="3"/>
    </row>
    <row r="199" spans="1:25" s="5" customFormat="1" ht="28.5" customHeight="1" x14ac:dyDescent="0.2">
      <c r="A199" s="3"/>
      <c r="B199" s="136" t="s">
        <v>183</v>
      </c>
      <c r="C199" s="136"/>
      <c r="D199" s="17">
        <v>1887.2464</v>
      </c>
      <c r="E199" s="3"/>
      <c r="F199" s="136" t="s">
        <v>183</v>
      </c>
      <c r="G199" s="136"/>
      <c r="H199" s="34">
        <v>1953</v>
      </c>
      <c r="I199" s="3"/>
      <c r="J199" s="35">
        <f>+H199/D199-1</f>
        <v>3.4841025527986069E-2</v>
      </c>
      <c r="L199" s="3"/>
      <c r="M199" s="3"/>
      <c r="N199" s="3"/>
      <c r="O199" s="3"/>
      <c r="P199" s="3"/>
      <c r="Q199" s="3"/>
      <c r="R199" s="3"/>
      <c r="S199" s="3"/>
      <c r="T199" s="3"/>
      <c r="U199" s="3"/>
      <c r="V199" s="3"/>
      <c r="W199" s="3"/>
      <c r="X199" s="3"/>
      <c r="Y199" s="3"/>
    </row>
    <row r="200" spans="1:25" s="5" customFormat="1" ht="27.75" customHeight="1" x14ac:dyDescent="0.2">
      <c r="A200" s="3"/>
      <c r="B200" s="136" t="s">
        <v>184</v>
      </c>
      <c r="C200" s="136"/>
      <c r="D200" s="17">
        <v>1578.1687999999999</v>
      </c>
      <c r="E200" s="3"/>
      <c r="F200" s="136" t="s">
        <v>184</v>
      </c>
      <c r="G200" s="136"/>
      <c r="H200" s="34">
        <v>1633</v>
      </c>
      <c r="I200" s="3"/>
      <c r="J200" s="35">
        <f>+H200/D200-1</f>
        <v>3.4743558483731229E-2</v>
      </c>
      <c r="L200" s="3"/>
      <c r="M200" s="3"/>
      <c r="N200" s="3"/>
      <c r="O200" s="3"/>
      <c r="P200" s="3"/>
      <c r="Q200" s="3"/>
      <c r="R200" s="3"/>
      <c r="S200" s="3"/>
      <c r="T200" s="3"/>
      <c r="U200" s="3"/>
      <c r="V200" s="3"/>
      <c r="W200" s="3"/>
      <c r="X200" s="3"/>
      <c r="Y200" s="3"/>
    </row>
    <row r="201" spans="1:25" s="5" customFormat="1" x14ac:dyDescent="0.25">
      <c r="A201" s="3"/>
      <c r="B201" s="21" t="s">
        <v>185</v>
      </c>
      <c r="C201" s="21"/>
      <c r="D201" s="17"/>
      <c r="E201" s="3"/>
      <c r="F201" s="21" t="s">
        <v>185</v>
      </c>
      <c r="G201" s="21"/>
      <c r="H201" s="17"/>
      <c r="I201" s="3"/>
      <c r="J201" s="4"/>
      <c r="L201" s="3"/>
      <c r="M201" s="3"/>
      <c r="N201" s="3"/>
      <c r="O201" s="3"/>
      <c r="P201" s="3"/>
      <c r="Q201" s="3"/>
      <c r="R201" s="3"/>
      <c r="S201" s="3"/>
      <c r="T201" s="3"/>
      <c r="U201" s="3"/>
      <c r="V201" s="3"/>
      <c r="W201" s="3"/>
      <c r="X201" s="3"/>
      <c r="Y201" s="3"/>
    </row>
    <row r="202" spans="1:25" s="5" customFormat="1" ht="14.25" customHeight="1" x14ac:dyDescent="0.2">
      <c r="A202" s="3"/>
      <c r="B202" s="21" t="s">
        <v>186</v>
      </c>
      <c r="C202" s="21"/>
      <c r="D202" s="17">
        <v>1887.2464</v>
      </c>
      <c r="E202" s="3"/>
      <c r="F202" s="21" t="s">
        <v>186</v>
      </c>
      <c r="G202" s="21"/>
      <c r="H202" s="34">
        <v>1953</v>
      </c>
      <c r="I202" s="3"/>
      <c r="J202" s="35">
        <f>+H202/D202-1</f>
        <v>3.4841025527986069E-2</v>
      </c>
      <c r="L202" s="3"/>
      <c r="M202" s="3"/>
      <c r="N202" s="3"/>
      <c r="O202" s="3"/>
      <c r="P202" s="3"/>
      <c r="Q202" s="3"/>
      <c r="R202" s="3"/>
      <c r="S202" s="3"/>
      <c r="T202" s="3"/>
      <c r="U202" s="3"/>
      <c r="V202" s="3"/>
      <c r="W202" s="3"/>
      <c r="X202" s="3"/>
      <c r="Y202" s="3"/>
    </row>
    <row r="203" spans="1:25" s="5" customFormat="1" ht="14.25" customHeight="1" x14ac:dyDescent="0.2">
      <c r="A203" s="3"/>
      <c r="B203" s="21" t="s">
        <v>187</v>
      </c>
      <c r="C203" s="21"/>
      <c r="D203" s="17">
        <v>1578.1687999999999</v>
      </c>
      <c r="E203" s="3"/>
      <c r="F203" s="21" t="s">
        <v>187</v>
      </c>
      <c r="G203" s="21"/>
      <c r="H203" s="34">
        <v>1633</v>
      </c>
      <c r="I203" s="3"/>
      <c r="J203" s="35">
        <f>+H203/D203-1</f>
        <v>3.4743558483731229E-2</v>
      </c>
      <c r="L203" s="3"/>
      <c r="M203" s="3"/>
      <c r="N203" s="3"/>
      <c r="O203" s="3"/>
      <c r="P203" s="3"/>
      <c r="Q203" s="3"/>
      <c r="R203" s="3"/>
      <c r="S203" s="3"/>
      <c r="T203" s="3"/>
      <c r="U203" s="3"/>
      <c r="V203" s="3"/>
      <c r="W203" s="3"/>
      <c r="X203" s="3"/>
      <c r="Y203" s="3"/>
    </row>
    <row r="204" spans="1:25" s="5" customFormat="1" ht="14.25" customHeight="1" x14ac:dyDescent="0.2">
      <c r="A204" s="3"/>
      <c r="B204" s="26" t="s">
        <v>188</v>
      </c>
      <c r="C204" s="26"/>
      <c r="D204" s="17"/>
      <c r="E204" s="3"/>
      <c r="F204" s="26" t="s">
        <v>188</v>
      </c>
      <c r="G204" s="26"/>
      <c r="H204" s="17"/>
      <c r="I204" s="3"/>
      <c r="J204" s="4"/>
      <c r="L204" s="3"/>
      <c r="M204" s="3"/>
      <c r="N204" s="3"/>
      <c r="O204" s="3"/>
      <c r="P204" s="3"/>
      <c r="Q204" s="3"/>
      <c r="R204" s="3"/>
      <c r="S204" s="3"/>
      <c r="T204" s="3"/>
      <c r="U204" s="3"/>
      <c r="V204" s="3"/>
      <c r="W204" s="3"/>
      <c r="X204" s="3"/>
      <c r="Y204" s="3"/>
    </row>
    <row r="205" spans="1:25" s="5" customFormat="1" ht="14.25" customHeight="1" x14ac:dyDescent="0.2">
      <c r="A205" s="3"/>
      <c r="B205" s="21" t="s">
        <v>189</v>
      </c>
      <c r="C205" s="21"/>
      <c r="D205" s="17"/>
      <c r="E205" s="3"/>
      <c r="F205" s="21" t="s">
        <v>189</v>
      </c>
      <c r="G205" s="21"/>
      <c r="H205" s="17"/>
      <c r="I205" s="3"/>
      <c r="J205" s="4"/>
      <c r="L205" s="3"/>
      <c r="M205" s="3"/>
      <c r="N205" s="3"/>
      <c r="O205" s="3"/>
      <c r="P205" s="3"/>
      <c r="Q205" s="3"/>
      <c r="R205" s="3"/>
      <c r="S205" s="3"/>
      <c r="T205" s="3"/>
      <c r="U205" s="3"/>
      <c r="V205" s="3"/>
      <c r="W205" s="3"/>
      <c r="X205" s="3"/>
      <c r="Y205" s="3"/>
    </row>
    <row r="206" spans="1:25" s="5" customFormat="1" ht="14.25" hidden="1" customHeight="1" x14ac:dyDescent="0.2">
      <c r="A206" s="3"/>
      <c r="B206" s="87" t="s">
        <v>190</v>
      </c>
      <c r="C206" s="87"/>
      <c r="D206" s="17" t="e">
        <v>#REF!</v>
      </c>
      <c r="E206" s="3"/>
      <c r="F206" s="87" t="s">
        <v>190</v>
      </c>
      <c r="G206" s="87"/>
      <c r="H206" s="17" t="e">
        <v>#REF!</v>
      </c>
      <c r="I206" s="3"/>
      <c r="J206" s="4"/>
      <c r="L206" s="3"/>
      <c r="M206" s="3"/>
      <c r="N206" s="3"/>
      <c r="O206" s="3"/>
      <c r="P206" s="3"/>
      <c r="Q206" s="3"/>
      <c r="R206" s="3"/>
      <c r="S206" s="3"/>
      <c r="T206" s="3"/>
      <c r="U206" s="3"/>
      <c r="V206" s="3"/>
      <c r="W206" s="3"/>
      <c r="X206" s="3"/>
      <c r="Y206" s="3"/>
    </row>
    <row r="207" spans="1:25" s="5" customFormat="1" ht="14.25" x14ac:dyDescent="0.2">
      <c r="A207" s="3"/>
      <c r="B207" s="21" t="s">
        <v>191</v>
      </c>
      <c r="C207" s="21"/>
      <c r="D207" s="17">
        <v>409.76</v>
      </c>
      <c r="E207" s="3"/>
      <c r="F207" s="21" t="s">
        <v>191</v>
      </c>
      <c r="G207" s="21"/>
      <c r="H207" s="34">
        <v>424</v>
      </c>
      <c r="I207" s="3"/>
      <c r="J207" s="35">
        <f>+H207/D207-1</f>
        <v>3.4752049980476318E-2</v>
      </c>
      <c r="L207" s="3"/>
      <c r="M207" s="3"/>
      <c r="N207" s="3"/>
      <c r="O207" s="3"/>
      <c r="P207" s="3"/>
      <c r="Q207" s="3"/>
      <c r="R207" s="3"/>
      <c r="S207" s="3"/>
      <c r="T207" s="3"/>
      <c r="U207" s="3"/>
      <c r="V207" s="3"/>
      <c r="W207" s="3"/>
      <c r="X207" s="3"/>
      <c r="Y207" s="3"/>
    </row>
    <row r="208" spans="1:25" s="5" customFormat="1" ht="14.25" x14ac:dyDescent="0.2">
      <c r="A208" s="3"/>
      <c r="B208" s="21" t="s">
        <v>192</v>
      </c>
      <c r="C208" s="21"/>
      <c r="D208" s="17">
        <v>1062.8800000000001</v>
      </c>
      <c r="E208" s="3"/>
      <c r="F208" s="21" t="s">
        <v>192</v>
      </c>
      <c r="G208" s="21"/>
      <c r="H208" s="34">
        <v>1100</v>
      </c>
      <c r="I208" s="3"/>
      <c r="J208" s="35">
        <f>+H208/D208-1</f>
        <v>3.4923980129459409E-2</v>
      </c>
      <c r="L208" s="3"/>
      <c r="M208" s="3"/>
      <c r="N208" s="3"/>
      <c r="O208" s="3"/>
      <c r="P208" s="3"/>
      <c r="Q208" s="3"/>
      <c r="R208" s="3"/>
      <c r="S208" s="3"/>
      <c r="T208" s="3"/>
      <c r="U208" s="3"/>
      <c r="V208" s="3"/>
      <c r="W208" s="3"/>
      <c r="X208" s="3"/>
      <c r="Y208" s="3"/>
    </row>
    <row r="209" spans="1:25" s="5" customFormat="1" ht="14.25" customHeight="1" x14ac:dyDescent="0.2">
      <c r="A209" s="3"/>
      <c r="B209" s="21" t="s">
        <v>193</v>
      </c>
      <c r="C209" s="21"/>
      <c r="D209" s="17"/>
      <c r="E209" s="3"/>
      <c r="F209" s="21" t="s">
        <v>193</v>
      </c>
      <c r="G209" s="21"/>
      <c r="H209" s="17"/>
      <c r="I209" s="3"/>
      <c r="J209" s="4"/>
      <c r="L209" s="3"/>
      <c r="M209" s="3"/>
      <c r="N209" s="3"/>
      <c r="O209" s="3"/>
      <c r="P209" s="3"/>
      <c r="Q209" s="3"/>
      <c r="R209" s="3"/>
      <c r="S209" s="3"/>
      <c r="T209" s="3"/>
      <c r="U209" s="3"/>
      <c r="V209" s="3"/>
      <c r="W209" s="3"/>
      <c r="X209" s="3"/>
      <c r="Y209" s="3"/>
    </row>
    <row r="210" spans="1:25" s="5" customFormat="1" ht="14.25" hidden="1" customHeight="1" x14ac:dyDescent="0.2">
      <c r="A210" s="3"/>
      <c r="B210" s="87" t="s">
        <v>190</v>
      </c>
      <c r="C210" s="87"/>
      <c r="D210" s="17" t="e">
        <v>#REF!</v>
      </c>
      <c r="E210" s="3"/>
      <c r="F210" s="87" t="s">
        <v>190</v>
      </c>
      <c r="G210" s="87"/>
      <c r="H210" s="17" t="e">
        <v>#REF!</v>
      </c>
      <c r="I210" s="3"/>
      <c r="J210" s="4"/>
      <c r="L210" s="3"/>
      <c r="M210" s="3"/>
      <c r="N210" s="3"/>
      <c r="O210" s="3"/>
      <c r="P210" s="3"/>
      <c r="Q210" s="3"/>
      <c r="R210" s="3"/>
      <c r="S210" s="3"/>
      <c r="T210" s="3"/>
      <c r="U210" s="3"/>
      <c r="V210" s="3"/>
      <c r="W210" s="3"/>
      <c r="X210" s="3"/>
      <c r="Y210" s="3"/>
    </row>
    <row r="211" spans="1:25" s="5" customFormat="1" ht="14.25" x14ac:dyDescent="0.2">
      <c r="A211" s="3"/>
      <c r="B211" s="21" t="s">
        <v>191</v>
      </c>
      <c r="C211" s="21"/>
      <c r="D211" s="17">
        <v>409.76</v>
      </c>
      <c r="E211" s="3"/>
      <c r="F211" s="21" t="s">
        <v>191</v>
      </c>
      <c r="G211" s="21"/>
      <c r="H211" s="34">
        <v>424</v>
      </c>
      <c r="I211" s="3"/>
      <c r="J211" s="35">
        <f>+H211/D211-1</f>
        <v>3.4752049980476318E-2</v>
      </c>
      <c r="L211" s="3"/>
      <c r="M211" s="3"/>
      <c r="N211" s="3"/>
      <c r="O211" s="3"/>
      <c r="P211" s="3"/>
      <c r="Q211" s="3"/>
      <c r="R211" s="3"/>
      <c r="S211" s="3"/>
      <c r="T211" s="3"/>
      <c r="U211" s="3"/>
      <c r="V211" s="3"/>
      <c r="W211" s="3"/>
      <c r="X211" s="3"/>
      <c r="Y211" s="3"/>
    </row>
    <row r="212" spans="1:25" s="5" customFormat="1" ht="14.25" customHeight="1" x14ac:dyDescent="0.2">
      <c r="A212" s="3"/>
      <c r="B212" s="21" t="s">
        <v>192</v>
      </c>
      <c r="C212" s="21"/>
      <c r="D212" s="17">
        <v>964.08</v>
      </c>
      <c r="E212" s="3"/>
      <c r="F212" s="21" t="s">
        <v>192</v>
      </c>
      <c r="G212" s="21"/>
      <c r="H212" s="34">
        <v>998</v>
      </c>
      <c r="I212" s="3"/>
      <c r="J212" s="35">
        <f>+H212/D212-1</f>
        <v>3.5183802174093337E-2</v>
      </c>
      <c r="L212" s="3"/>
      <c r="M212" s="3"/>
      <c r="N212" s="3"/>
      <c r="O212" s="3"/>
      <c r="P212" s="3"/>
      <c r="Q212" s="3"/>
      <c r="R212" s="3"/>
      <c r="S212" s="3"/>
      <c r="T212" s="3"/>
      <c r="U212" s="3"/>
      <c r="V212" s="3"/>
      <c r="W212" s="3"/>
      <c r="X212" s="3"/>
      <c r="Y212" s="3"/>
    </row>
    <row r="213" spans="1:25" s="5" customFormat="1" ht="35.25" customHeight="1" x14ac:dyDescent="0.2">
      <c r="A213" s="3"/>
      <c r="B213" s="122" t="s">
        <v>194</v>
      </c>
      <c r="C213" s="122"/>
      <c r="D213" s="122"/>
      <c r="E213" s="3"/>
      <c r="F213" s="122" t="s">
        <v>194</v>
      </c>
      <c r="G213" s="122"/>
      <c r="H213" s="122"/>
      <c r="I213" s="3"/>
      <c r="J213" s="4"/>
      <c r="L213" s="3"/>
      <c r="M213" s="3"/>
      <c r="N213" s="3"/>
      <c r="O213" s="3"/>
      <c r="P213" s="3"/>
      <c r="Q213" s="3"/>
      <c r="R213" s="3"/>
      <c r="S213" s="3"/>
      <c r="T213" s="3"/>
      <c r="U213" s="3"/>
      <c r="V213" s="3"/>
      <c r="W213" s="3"/>
      <c r="X213" s="3"/>
      <c r="Y213" s="3"/>
    </row>
    <row r="214" spans="1:25" s="5" customFormat="1" ht="18" customHeight="1" x14ac:dyDescent="0.2">
      <c r="A214" s="3"/>
      <c r="B214" s="122" t="s">
        <v>195</v>
      </c>
      <c r="C214" s="122"/>
      <c r="D214" s="17">
        <v>1714.96</v>
      </c>
      <c r="E214" s="3"/>
      <c r="F214" s="122" t="s">
        <v>195</v>
      </c>
      <c r="G214" s="122"/>
      <c r="H214" s="34">
        <v>1775</v>
      </c>
      <c r="I214" s="3"/>
      <c r="J214" s="35">
        <f>+H214/D214-1</f>
        <v>3.5009562905257141E-2</v>
      </c>
      <c r="L214" s="3"/>
      <c r="M214" s="3"/>
      <c r="N214" s="3"/>
      <c r="O214" s="3"/>
      <c r="P214" s="3"/>
      <c r="Q214" s="3"/>
      <c r="R214" s="3"/>
      <c r="S214" s="3"/>
      <c r="T214" s="3"/>
      <c r="U214" s="3"/>
      <c r="V214" s="3"/>
      <c r="W214" s="3"/>
      <c r="X214" s="3"/>
      <c r="Y214" s="3"/>
    </row>
    <row r="215" spans="1:25" s="5" customFormat="1" ht="72.75" customHeight="1" x14ac:dyDescent="0.2">
      <c r="A215" s="3"/>
      <c r="B215" s="122" t="s">
        <v>196</v>
      </c>
      <c r="C215" s="122"/>
      <c r="D215" s="122"/>
      <c r="E215" s="3"/>
      <c r="F215" s="122" t="s">
        <v>196</v>
      </c>
      <c r="G215" s="122"/>
      <c r="H215" s="122"/>
      <c r="I215" s="3"/>
      <c r="J215" s="4"/>
      <c r="L215" s="3"/>
      <c r="M215" s="3"/>
      <c r="N215" s="3"/>
      <c r="O215" s="3"/>
      <c r="P215" s="3"/>
      <c r="Q215" s="3"/>
      <c r="R215" s="3"/>
      <c r="S215" s="3"/>
      <c r="T215" s="3"/>
      <c r="U215" s="3"/>
      <c r="V215" s="3"/>
      <c r="W215" s="3"/>
      <c r="X215" s="3"/>
      <c r="Y215" s="3"/>
    </row>
    <row r="216" spans="1:25" s="5" customFormat="1" ht="44.25" customHeight="1" x14ac:dyDescent="0.2">
      <c r="A216" s="3"/>
      <c r="B216" s="125" t="s">
        <v>197</v>
      </c>
      <c r="C216" s="125"/>
      <c r="D216" s="125"/>
      <c r="E216" s="3"/>
      <c r="F216" s="125" t="s">
        <v>197</v>
      </c>
      <c r="G216" s="125"/>
      <c r="H216" s="125"/>
      <c r="I216" s="3"/>
      <c r="J216" s="4"/>
      <c r="L216" s="3"/>
      <c r="M216" s="3"/>
      <c r="N216" s="3"/>
      <c r="O216" s="3"/>
      <c r="P216" s="3"/>
      <c r="Q216" s="3"/>
      <c r="R216" s="3"/>
      <c r="S216" s="3"/>
      <c r="T216" s="3"/>
      <c r="U216" s="3"/>
      <c r="V216" s="3"/>
      <c r="W216" s="3"/>
      <c r="X216" s="3"/>
      <c r="Y216" s="3"/>
    </row>
    <row r="217" spans="1:25" s="5" customFormat="1" ht="27.75" customHeight="1" x14ac:dyDescent="0.2">
      <c r="A217" s="3"/>
      <c r="B217" s="124" t="s">
        <v>198</v>
      </c>
      <c r="C217" s="124"/>
      <c r="D217" s="17">
        <v>1715</v>
      </c>
      <c r="E217" s="3"/>
      <c r="F217" s="124" t="s">
        <v>198</v>
      </c>
      <c r="G217" s="124"/>
      <c r="H217" s="34">
        <v>1775</v>
      </c>
      <c r="I217" s="3"/>
      <c r="J217" s="35">
        <f>+H217/D217-1</f>
        <v>3.4985422740524852E-2</v>
      </c>
      <c r="L217" s="3"/>
      <c r="M217" s="3"/>
      <c r="N217" s="3"/>
      <c r="O217" s="3"/>
      <c r="P217" s="3"/>
      <c r="Q217" s="3"/>
      <c r="R217" s="3"/>
      <c r="S217" s="3"/>
      <c r="T217" s="3"/>
      <c r="U217" s="3"/>
      <c r="V217" s="3"/>
      <c r="W217" s="3"/>
      <c r="X217" s="3"/>
      <c r="Y217" s="3"/>
    </row>
    <row r="218" spans="1:25" ht="21" customHeight="1" x14ac:dyDescent="0.2">
      <c r="B218" s="126" t="s">
        <v>199</v>
      </c>
      <c r="C218" s="126"/>
      <c r="D218" s="126"/>
      <c r="F218" s="126" t="s">
        <v>199</v>
      </c>
      <c r="G218" s="126"/>
      <c r="H218" s="126"/>
    </row>
    <row r="219" spans="1:25" ht="59.25" customHeight="1" x14ac:dyDescent="0.2">
      <c r="B219" s="125" t="s">
        <v>200</v>
      </c>
      <c r="C219" s="125"/>
      <c r="D219" s="17">
        <v>14</v>
      </c>
      <c r="F219" s="125" t="s">
        <v>200</v>
      </c>
      <c r="G219" s="125"/>
      <c r="H219" s="34">
        <v>14</v>
      </c>
      <c r="I219" s="21"/>
      <c r="J219" s="57">
        <f>+H219/D219-1</f>
        <v>0</v>
      </c>
    </row>
    <row r="220" spans="1:25" ht="15" customHeight="1" x14ac:dyDescent="0.2">
      <c r="B220" s="126" t="s">
        <v>201</v>
      </c>
      <c r="C220" s="126"/>
      <c r="D220" s="126"/>
      <c r="F220" s="126" t="s">
        <v>201</v>
      </c>
      <c r="G220" s="126"/>
      <c r="H220" s="126"/>
    </row>
    <row r="221" spans="1:25" ht="19.5" customHeight="1" x14ac:dyDescent="0.2">
      <c r="B221" s="141" t="s">
        <v>202</v>
      </c>
      <c r="C221" s="141"/>
      <c r="D221" s="88"/>
      <c r="F221" s="141" t="s">
        <v>202</v>
      </c>
      <c r="G221" s="141"/>
      <c r="H221" s="88"/>
    </row>
    <row r="222" spans="1:25" ht="19.5" customHeight="1" x14ac:dyDescent="0.2">
      <c r="B222" s="38" t="s">
        <v>203</v>
      </c>
      <c r="C222" s="89"/>
      <c r="D222" s="34">
        <v>303</v>
      </c>
      <c r="F222" s="38" t="s">
        <v>203</v>
      </c>
      <c r="G222" s="89"/>
      <c r="H222" s="34">
        <v>703</v>
      </c>
      <c r="I222" s="21"/>
      <c r="J222" s="57">
        <f>+H222/D222-1</f>
        <v>1.3201320132013201</v>
      </c>
      <c r="L222" s="95"/>
    </row>
    <row r="223" spans="1:25" ht="19.5" customHeight="1" x14ac:dyDescent="0.2">
      <c r="B223" s="90" t="s">
        <v>204</v>
      </c>
      <c r="C223" s="91"/>
      <c r="D223" s="92">
        <v>12</v>
      </c>
      <c r="F223" s="90" t="s">
        <v>204</v>
      </c>
      <c r="G223" s="91"/>
      <c r="H223" s="34">
        <v>12</v>
      </c>
      <c r="J223" s="35">
        <f>+H223/D223-1</f>
        <v>0</v>
      </c>
    </row>
    <row r="224" spans="1:25" ht="19.5" customHeight="1" x14ac:dyDescent="0.2">
      <c r="B224" s="90" t="s">
        <v>205</v>
      </c>
      <c r="C224" s="91"/>
      <c r="D224" s="93"/>
      <c r="F224" s="90" t="s">
        <v>205</v>
      </c>
      <c r="G224" s="91"/>
      <c r="H224" s="93"/>
    </row>
    <row r="225" spans="2:11" ht="19.5" customHeight="1" x14ac:dyDescent="0.2">
      <c r="B225" s="90" t="s">
        <v>206</v>
      </c>
      <c r="C225" s="91"/>
      <c r="D225" s="92">
        <v>25</v>
      </c>
      <c r="F225" s="90" t="s">
        <v>206</v>
      </c>
      <c r="G225" s="91"/>
      <c r="H225" s="34">
        <v>25</v>
      </c>
      <c r="J225" s="35">
        <f>+H225/D225-1</f>
        <v>0</v>
      </c>
    </row>
    <row r="226" spans="2:11" ht="19.5" customHeight="1" x14ac:dyDescent="0.2">
      <c r="B226" s="90" t="s">
        <v>207</v>
      </c>
      <c r="C226" s="91"/>
      <c r="D226" s="92">
        <v>35</v>
      </c>
      <c r="F226" s="90" t="s">
        <v>207</v>
      </c>
      <c r="G226" s="91"/>
      <c r="H226" s="34">
        <v>36</v>
      </c>
      <c r="J226" s="35">
        <f>+H226/D226-1</f>
        <v>2.857142857142847E-2</v>
      </c>
    </row>
    <row r="227" spans="2:11" ht="26.25" customHeight="1" x14ac:dyDescent="0.2">
      <c r="B227" s="90" t="s">
        <v>208</v>
      </c>
      <c r="C227" s="91"/>
      <c r="D227" s="92">
        <v>45</v>
      </c>
      <c r="F227" s="90" t="s">
        <v>208</v>
      </c>
      <c r="G227" s="91"/>
      <c r="H227" s="34">
        <v>46</v>
      </c>
      <c r="J227" s="35">
        <f>+H227/D227-1</f>
        <v>2.2222222222222143E-2</v>
      </c>
    </row>
    <row r="228" spans="2:11" ht="19.5" customHeight="1" x14ac:dyDescent="0.2">
      <c r="B228" s="90" t="s">
        <v>209</v>
      </c>
      <c r="C228" s="91"/>
      <c r="D228" s="92">
        <v>75</v>
      </c>
      <c r="F228" s="90" t="s">
        <v>209</v>
      </c>
      <c r="G228" s="91"/>
      <c r="H228" s="34">
        <v>77</v>
      </c>
      <c r="J228" s="35">
        <f>+H228/D228-1</f>
        <v>2.6666666666666616E-2</v>
      </c>
    </row>
    <row r="229" spans="2:11" ht="15" customHeight="1" x14ac:dyDescent="0.2">
      <c r="B229" s="126" t="s">
        <v>210</v>
      </c>
      <c r="C229" s="126"/>
      <c r="D229" s="126"/>
      <c r="F229" s="126" t="s">
        <v>210</v>
      </c>
      <c r="G229" s="126"/>
      <c r="H229" s="126"/>
    </row>
    <row r="230" spans="2:11" ht="21.75" customHeight="1" x14ac:dyDescent="0.2">
      <c r="B230" s="124" t="s">
        <v>211</v>
      </c>
      <c r="C230" s="124"/>
      <c r="D230" s="124"/>
      <c r="F230" s="124" t="s">
        <v>211</v>
      </c>
      <c r="G230" s="124"/>
      <c r="H230" s="124"/>
    </row>
    <row r="231" spans="2:11" ht="15.75" customHeight="1" x14ac:dyDescent="0.25">
      <c r="B231" s="26"/>
      <c r="C231" s="78" t="s">
        <v>212</v>
      </c>
      <c r="D231" s="78" t="s">
        <v>213</v>
      </c>
      <c r="F231" s="26"/>
      <c r="G231" s="78" t="s">
        <v>212</v>
      </c>
      <c r="H231" s="78" t="s">
        <v>213</v>
      </c>
    </row>
    <row r="232" spans="2:11" ht="16.5" customHeight="1" x14ac:dyDescent="0.25">
      <c r="B232" s="26" t="s">
        <v>214</v>
      </c>
      <c r="C232" s="17">
        <v>81</v>
      </c>
      <c r="D232" s="17">
        <v>81</v>
      </c>
      <c r="E232" s="18"/>
      <c r="F232" s="26" t="s">
        <v>214</v>
      </c>
      <c r="G232" s="34">
        <v>83</v>
      </c>
      <c r="H232" s="34">
        <v>83</v>
      </c>
      <c r="J232" s="35">
        <f t="shared" ref="J232:J240" si="7">+H232/D232-1</f>
        <v>2.4691358024691468E-2</v>
      </c>
      <c r="K232" s="94">
        <f t="shared" ref="K232:K240" si="8">+G232/C232-1</f>
        <v>2.4691358024691468E-2</v>
      </c>
    </row>
    <row r="233" spans="2:11" ht="16.5" customHeight="1" x14ac:dyDescent="0.25">
      <c r="B233" s="26" t="s">
        <v>215</v>
      </c>
      <c r="C233" s="17">
        <v>81</v>
      </c>
      <c r="D233" s="17">
        <v>81</v>
      </c>
      <c r="E233" s="18"/>
      <c r="F233" s="26" t="s">
        <v>215</v>
      </c>
      <c r="G233" s="34">
        <v>83</v>
      </c>
      <c r="H233" s="34">
        <v>83</v>
      </c>
      <c r="J233" s="35">
        <f t="shared" si="7"/>
        <v>2.4691358024691468E-2</v>
      </c>
      <c r="K233" s="94">
        <f t="shared" si="8"/>
        <v>2.4691358024691468E-2</v>
      </c>
    </row>
    <row r="234" spans="2:11" ht="16.5" customHeight="1" x14ac:dyDescent="0.25">
      <c r="B234" s="26" t="s">
        <v>216</v>
      </c>
      <c r="C234" s="17">
        <v>158</v>
      </c>
      <c r="D234" s="17">
        <v>133</v>
      </c>
      <c r="E234" s="18"/>
      <c r="F234" s="26" t="s">
        <v>216</v>
      </c>
      <c r="G234" s="34">
        <v>163</v>
      </c>
      <c r="H234" s="34">
        <v>137</v>
      </c>
      <c r="J234" s="35">
        <f t="shared" si="7"/>
        <v>3.007518796992481E-2</v>
      </c>
      <c r="K234" s="94">
        <f t="shared" si="8"/>
        <v>3.1645569620253111E-2</v>
      </c>
    </row>
    <row r="235" spans="2:11" ht="16.5" customHeight="1" x14ac:dyDescent="0.25">
      <c r="B235" s="26" t="s">
        <v>217</v>
      </c>
      <c r="C235" s="17">
        <v>158</v>
      </c>
      <c r="D235" s="17">
        <v>133</v>
      </c>
      <c r="E235" s="18"/>
      <c r="F235" s="26" t="s">
        <v>217</v>
      </c>
      <c r="G235" s="34">
        <v>163</v>
      </c>
      <c r="H235" s="34">
        <v>137</v>
      </c>
      <c r="J235" s="35">
        <f t="shared" si="7"/>
        <v>3.007518796992481E-2</v>
      </c>
      <c r="K235" s="94">
        <f t="shared" si="8"/>
        <v>3.1645569620253111E-2</v>
      </c>
    </row>
    <row r="236" spans="2:11" ht="16.5" customHeight="1" x14ac:dyDescent="0.25">
      <c r="B236" s="26" t="s">
        <v>218</v>
      </c>
      <c r="C236" s="17">
        <v>133</v>
      </c>
      <c r="D236" s="17">
        <v>133</v>
      </c>
      <c r="E236" s="18"/>
      <c r="F236" s="26" t="s">
        <v>218</v>
      </c>
      <c r="G236" s="34">
        <v>137</v>
      </c>
      <c r="H236" s="34">
        <v>137</v>
      </c>
      <c r="J236" s="35">
        <f t="shared" si="7"/>
        <v>3.007518796992481E-2</v>
      </c>
      <c r="K236" s="94">
        <f t="shared" si="8"/>
        <v>3.007518796992481E-2</v>
      </c>
    </row>
    <row r="237" spans="2:11" ht="16.5" customHeight="1" x14ac:dyDescent="0.25">
      <c r="B237" s="26" t="s">
        <v>219</v>
      </c>
      <c r="C237" s="17">
        <v>265</v>
      </c>
      <c r="D237" s="17">
        <v>133</v>
      </c>
      <c r="E237" s="18"/>
      <c r="F237" s="26" t="s">
        <v>219</v>
      </c>
      <c r="G237" s="34">
        <v>273</v>
      </c>
      <c r="H237" s="34">
        <v>137</v>
      </c>
      <c r="J237" s="35">
        <f t="shared" si="7"/>
        <v>3.007518796992481E-2</v>
      </c>
      <c r="K237" s="94">
        <f t="shared" si="8"/>
        <v>3.0188679245283012E-2</v>
      </c>
    </row>
    <row r="238" spans="2:11" ht="16.5" customHeight="1" x14ac:dyDescent="0.25">
      <c r="B238" s="26" t="s">
        <v>220</v>
      </c>
      <c r="C238" s="17">
        <v>81</v>
      </c>
      <c r="D238" s="17">
        <v>81</v>
      </c>
      <c r="E238" s="18"/>
      <c r="F238" s="26" t="s">
        <v>220</v>
      </c>
      <c r="G238" s="34">
        <v>83</v>
      </c>
      <c r="H238" s="34">
        <v>83</v>
      </c>
      <c r="J238" s="35">
        <f t="shared" si="7"/>
        <v>2.4691358024691468E-2</v>
      </c>
      <c r="K238" s="94">
        <f t="shared" si="8"/>
        <v>2.4691358024691468E-2</v>
      </c>
    </row>
    <row r="239" spans="2:11" ht="16.5" customHeight="1" x14ac:dyDescent="0.25">
      <c r="B239" s="26" t="s">
        <v>221</v>
      </c>
      <c r="C239" s="17">
        <v>200</v>
      </c>
      <c r="D239" s="17">
        <v>200</v>
      </c>
      <c r="E239" s="18"/>
      <c r="F239" s="26" t="s">
        <v>221</v>
      </c>
      <c r="G239" s="34">
        <v>207</v>
      </c>
      <c r="H239" s="34">
        <v>207</v>
      </c>
      <c r="J239" s="35">
        <f t="shared" si="7"/>
        <v>3.499999999999992E-2</v>
      </c>
      <c r="K239" s="94">
        <f t="shared" si="8"/>
        <v>3.499999999999992E-2</v>
      </c>
    </row>
    <row r="240" spans="2:11" ht="16.5" customHeight="1" x14ac:dyDescent="0.25">
      <c r="B240" s="26" t="s">
        <v>222</v>
      </c>
      <c r="C240" s="17">
        <v>133</v>
      </c>
      <c r="D240" s="17">
        <v>133</v>
      </c>
      <c r="E240" s="18"/>
      <c r="F240" s="26" t="s">
        <v>222</v>
      </c>
      <c r="G240" s="34">
        <v>137</v>
      </c>
      <c r="H240" s="34">
        <v>137</v>
      </c>
      <c r="J240" s="35">
        <f t="shared" si="7"/>
        <v>3.007518796992481E-2</v>
      </c>
      <c r="K240" s="94">
        <f t="shared" si="8"/>
        <v>3.007518796992481E-2</v>
      </c>
    </row>
    <row r="241" spans="1:25" ht="16.5" customHeight="1" x14ac:dyDescent="0.2">
      <c r="B241" s="126" t="s">
        <v>223</v>
      </c>
      <c r="C241" s="126"/>
      <c r="D241" s="126"/>
      <c r="F241" s="126" t="s">
        <v>223</v>
      </c>
      <c r="G241" s="126"/>
      <c r="H241" s="126"/>
    </row>
    <row r="242" spans="1:25" ht="15.75" customHeight="1" x14ac:dyDescent="0.2">
      <c r="B242" s="125" t="s">
        <v>224</v>
      </c>
      <c r="C242" s="125"/>
      <c r="D242" s="125"/>
      <c r="F242" s="125" t="s">
        <v>224</v>
      </c>
      <c r="G242" s="125"/>
      <c r="H242" s="125"/>
    </row>
    <row r="243" spans="1:25" s="5" customFormat="1" ht="15.75" customHeight="1" x14ac:dyDescent="0.2">
      <c r="A243" s="3"/>
      <c r="B243" s="26" t="s">
        <v>225</v>
      </c>
      <c r="C243" s="26"/>
      <c r="D243" s="17">
        <v>254</v>
      </c>
      <c r="E243" s="3"/>
      <c r="F243" s="26" t="s">
        <v>225</v>
      </c>
      <c r="G243" s="26"/>
      <c r="H243" s="34">
        <v>263</v>
      </c>
      <c r="I243" s="3"/>
      <c r="J243" s="35">
        <f>+H243/D243-1</f>
        <v>3.5433070866141669E-2</v>
      </c>
      <c r="L243" s="3"/>
      <c r="M243" s="3"/>
      <c r="N243" s="3"/>
      <c r="O243" s="3"/>
      <c r="P243" s="3"/>
      <c r="Q243" s="3"/>
      <c r="R243" s="3"/>
      <c r="S243" s="3"/>
      <c r="T243" s="3"/>
      <c r="U243" s="3"/>
      <c r="V243" s="3"/>
      <c r="W243" s="3"/>
      <c r="X243" s="3"/>
      <c r="Y243" s="3"/>
    </row>
    <row r="244" spans="1:25" s="5" customFormat="1" ht="15.75" customHeight="1" x14ac:dyDescent="0.2">
      <c r="A244" s="3"/>
      <c r="B244" s="26" t="s">
        <v>226</v>
      </c>
      <c r="C244" s="26"/>
      <c r="D244" s="17">
        <v>126</v>
      </c>
      <c r="E244" s="3"/>
      <c r="F244" s="26" t="s">
        <v>226</v>
      </c>
      <c r="G244" s="26"/>
      <c r="H244" s="34">
        <v>130</v>
      </c>
      <c r="I244" s="3"/>
      <c r="J244" s="35">
        <f>+H244/D244-1</f>
        <v>3.1746031746031855E-2</v>
      </c>
      <c r="L244" s="3"/>
      <c r="M244" s="3"/>
      <c r="N244" s="3"/>
      <c r="O244" s="3"/>
      <c r="P244" s="3"/>
      <c r="Q244" s="3"/>
      <c r="R244" s="3"/>
      <c r="S244" s="3"/>
      <c r="T244" s="3"/>
      <c r="U244" s="3"/>
      <c r="V244" s="3"/>
      <c r="W244" s="3"/>
      <c r="X244" s="3"/>
      <c r="Y244" s="3"/>
    </row>
    <row r="245" spans="1:25" s="5" customFormat="1" ht="16.5" customHeight="1" x14ac:dyDescent="0.2">
      <c r="A245" s="3"/>
      <c r="B245" s="126" t="s">
        <v>227</v>
      </c>
      <c r="C245" s="126"/>
      <c r="D245" s="126"/>
      <c r="E245" s="3"/>
      <c r="F245" s="126" t="s">
        <v>227</v>
      </c>
      <c r="G245" s="126"/>
      <c r="H245" s="126"/>
      <c r="I245" s="3"/>
      <c r="J245" s="4"/>
      <c r="L245" s="3"/>
      <c r="M245" s="3"/>
      <c r="N245" s="3"/>
      <c r="O245" s="3"/>
      <c r="P245" s="3"/>
      <c r="Q245" s="3"/>
      <c r="R245" s="3"/>
      <c r="S245" s="3"/>
      <c r="T245" s="3"/>
      <c r="U245" s="3"/>
      <c r="V245" s="3"/>
      <c r="W245" s="3"/>
      <c r="X245" s="3"/>
      <c r="Y245" s="3"/>
    </row>
    <row r="246" spans="1:25" s="5" customFormat="1" ht="30.75" customHeight="1" x14ac:dyDescent="0.2">
      <c r="A246" s="3"/>
      <c r="B246" s="122" t="s">
        <v>228</v>
      </c>
      <c r="C246" s="122"/>
      <c r="D246" s="17">
        <v>136</v>
      </c>
      <c r="E246" s="3"/>
      <c r="F246" s="122" t="s">
        <v>228</v>
      </c>
      <c r="G246" s="122"/>
      <c r="H246" s="34">
        <v>140</v>
      </c>
      <c r="I246" s="3"/>
      <c r="J246" s="35">
        <f>+H246/D246-1</f>
        <v>2.9411764705882248E-2</v>
      </c>
      <c r="L246" s="3"/>
      <c r="M246" s="3"/>
      <c r="N246" s="3"/>
      <c r="O246" s="3"/>
      <c r="P246" s="3"/>
      <c r="Q246" s="3"/>
      <c r="R246" s="3"/>
      <c r="S246" s="3"/>
      <c r="T246" s="3"/>
      <c r="U246" s="3"/>
      <c r="V246" s="3"/>
      <c r="W246" s="3"/>
      <c r="X246" s="3"/>
      <c r="Y246" s="3"/>
    </row>
    <row r="247" spans="1:25" s="5" customFormat="1" ht="19.5" customHeight="1" x14ac:dyDescent="0.2">
      <c r="A247" s="3"/>
      <c r="B247" s="124" t="s">
        <v>229</v>
      </c>
      <c r="C247" s="124"/>
      <c r="D247" s="124"/>
      <c r="E247" s="3"/>
      <c r="F247" s="124" t="s">
        <v>229</v>
      </c>
      <c r="G247" s="124"/>
      <c r="H247" s="124"/>
      <c r="I247" s="3"/>
      <c r="J247" s="4"/>
      <c r="L247" s="3"/>
      <c r="M247" s="3"/>
      <c r="N247" s="3"/>
      <c r="O247" s="3"/>
      <c r="P247" s="3"/>
      <c r="Q247" s="3"/>
      <c r="R247" s="3"/>
      <c r="S247" s="3"/>
      <c r="T247" s="3"/>
      <c r="U247" s="3"/>
      <c r="V247" s="3"/>
      <c r="W247" s="3"/>
      <c r="X247" s="3"/>
      <c r="Y247" s="3"/>
    </row>
    <row r="248" spans="1:25" s="5" customFormat="1" ht="19.5" customHeight="1" x14ac:dyDescent="0.2">
      <c r="A248" s="3"/>
      <c r="B248" s="126" t="s">
        <v>230</v>
      </c>
      <c r="C248" s="126"/>
      <c r="D248" s="126"/>
      <c r="E248" s="3"/>
      <c r="F248" s="126" t="s">
        <v>230</v>
      </c>
      <c r="G248" s="126"/>
      <c r="H248" s="126"/>
      <c r="I248" s="3"/>
      <c r="J248" s="4"/>
      <c r="L248" s="3"/>
      <c r="M248" s="3"/>
      <c r="N248" s="3"/>
      <c r="O248" s="3"/>
      <c r="P248" s="3"/>
      <c r="Q248" s="3"/>
      <c r="R248" s="3"/>
      <c r="S248" s="3"/>
      <c r="T248" s="3"/>
      <c r="U248" s="3"/>
      <c r="V248" s="3"/>
      <c r="W248" s="3"/>
      <c r="X248" s="3"/>
      <c r="Y248" s="3"/>
    </row>
    <row r="249" spans="1:25" s="5" customFormat="1" ht="15" customHeight="1" x14ac:dyDescent="0.2">
      <c r="A249" s="3"/>
      <c r="B249" s="26" t="s">
        <v>231</v>
      </c>
      <c r="C249" s="26"/>
      <c r="D249" s="17">
        <v>7</v>
      </c>
      <c r="E249" s="3"/>
      <c r="F249" s="26" t="s">
        <v>231</v>
      </c>
      <c r="G249" s="26"/>
      <c r="H249" s="34">
        <v>7</v>
      </c>
      <c r="I249" s="3"/>
      <c r="J249" s="35">
        <f>+H249/D249-1</f>
        <v>0</v>
      </c>
      <c r="L249" s="3"/>
      <c r="M249" s="3"/>
      <c r="N249" s="3"/>
      <c r="O249" s="3"/>
      <c r="P249" s="3"/>
      <c r="Q249" s="3"/>
      <c r="R249" s="3"/>
      <c r="S249" s="3"/>
      <c r="T249" s="3"/>
      <c r="U249" s="3"/>
      <c r="V249" s="3"/>
      <c r="W249" s="3"/>
      <c r="X249" s="3"/>
      <c r="Y249" s="3"/>
    </row>
    <row r="250" spans="1:25" s="5" customFormat="1" ht="15" customHeight="1" x14ac:dyDescent="0.2">
      <c r="A250" s="3"/>
      <c r="B250" s="126" t="s">
        <v>232</v>
      </c>
      <c r="C250" s="126"/>
      <c r="D250" s="126"/>
      <c r="E250" s="3"/>
      <c r="F250" s="126" t="s">
        <v>232</v>
      </c>
      <c r="G250" s="126"/>
      <c r="H250" s="126"/>
      <c r="I250" s="3"/>
      <c r="J250" s="4"/>
      <c r="L250" s="3"/>
      <c r="M250" s="3"/>
      <c r="N250" s="3"/>
      <c r="O250" s="3"/>
      <c r="P250" s="3"/>
      <c r="Q250" s="3"/>
      <c r="R250" s="3"/>
      <c r="S250" s="3"/>
      <c r="T250" s="3"/>
      <c r="U250" s="3"/>
      <c r="V250" s="3"/>
      <c r="W250" s="3"/>
      <c r="X250" s="3"/>
      <c r="Y250" s="3"/>
    </row>
    <row r="251" spans="1:25" s="5" customFormat="1" ht="15" customHeight="1" x14ac:dyDescent="0.2">
      <c r="A251" s="3"/>
      <c r="B251" s="133" t="s">
        <v>233</v>
      </c>
      <c r="C251" s="133"/>
      <c r="D251" s="10"/>
      <c r="E251" s="3"/>
      <c r="F251" s="133" t="s">
        <v>233</v>
      </c>
      <c r="G251" s="133"/>
      <c r="H251" s="10"/>
      <c r="I251" s="3"/>
      <c r="J251" s="4"/>
      <c r="L251" s="3"/>
      <c r="M251" s="3"/>
      <c r="N251" s="3"/>
      <c r="O251" s="3"/>
      <c r="P251" s="3"/>
      <c r="Q251" s="3"/>
      <c r="R251" s="3"/>
      <c r="S251" s="3"/>
      <c r="T251" s="3"/>
      <c r="U251" s="3"/>
      <c r="V251" s="3"/>
      <c r="W251" s="3"/>
      <c r="X251" s="3"/>
      <c r="Y251" s="3"/>
    </row>
    <row r="252" spans="1:25" s="5" customFormat="1" x14ac:dyDescent="0.2">
      <c r="A252" s="3"/>
      <c r="B252" s="20" t="s">
        <v>234</v>
      </c>
      <c r="C252" s="40"/>
      <c r="D252" s="10"/>
      <c r="E252" s="3"/>
      <c r="F252" s="20" t="s">
        <v>234</v>
      </c>
      <c r="G252" s="40"/>
      <c r="H252" s="10"/>
      <c r="I252" s="3"/>
      <c r="J252" s="4"/>
      <c r="L252" s="3"/>
      <c r="M252" s="3"/>
      <c r="N252" s="3"/>
      <c r="O252" s="3"/>
      <c r="P252" s="3"/>
      <c r="Q252" s="3"/>
      <c r="R252" s="3"/>
      <c r="S252" s="3"/>
      <c r="T252" s="3"/>
      <c r="U252" s="3"/>
      <c r="V252" s="3"/>
      <c r="W252" s="3"/>
      <c r="X252" s="3"/>
      <c r="Y252" s="3"/>
    </row>
    <row r="253" spans="1:25" s="5" customFormat="1" ht="15" customHeight="1" x14ac:dyDescent="0.2">
      <c r="A253" s="3"/>
      <c r="B253" s="54" t="s">
        <v>235</v>
      </c>
      <c r="C253" s="21"/>
      <c r="D253" s="17">
        <v>7648</v>
      </c>
      <c r="E253" s="3"/>
      <c r="F253" s="54" t="s">
        <v>235</v>
      </c>
      <c r="G253" s="21"/>
      <c r="H253" s="34">
        <v>7916</v>
      </c>
      <c r="I253" s="3"/>
      <c r="J253" s="35">
        <f>+H253/D253-1</f>
        <v>3.5041841004184171E-2</v>
      </c>
      <c r="L253" s="3"/>
      <c r="M253" s="3"/>
      <c r="N253" s="3"/>
      <c r="O253" s="3"/>
      <c r="P253" s="3"/>
      <c r="Q253" s="3"/>
      <c r="R253" s="3"/>
      <c r="S253" s="3"/>
      <c r="T253" s="3"/>
      <c r="U253" s="3"/>
      <c r="V253" s="3"/>
      <c r="W253" s="3"/>
      <c r="X253" s="3"/>
      <c r="Y253" s="3"/>
    </row>
    <row r="254" spans="1:25" s="5" customFormat="1" ht="14.25" x14ac:dyDescent="0.2">
      <c r="A254" s="3"/>
      <c r="B254" s="54" t="s">
        <v>236</v>
      </c>
      <c r="C254" s="21"/>
      <c r="D254" s="17">
        <v>6749</v>
      </c>
      <c r="E254" s="3"/>
      <c r="F254" s="54" t="s">
        <v>236</v>
      </c>
      <c r="G254" s="21"/>
      <c r="H254" s="34">
        <v>6985</v>
      </c>
      <c r="I254" s="3"/>
      <c r="J254" s="35">
        <f>+H254/D254-1</f>
        <v>3.4968143428656173E-2</v>
      </c>
      <c r="L254" s="3"/>
      <c r="M254" s="3"/>
      <c r="N254" s="3"/>
      <c r="O254" s="3"/>
      <c r="P254" s="3"/>
      <c r="Q254" s="3"/>
      <c r="R254" s="3"/>
      <c r="S254" s="3"/>
      <c r="T254" s="3"/>
      <c r="U254" s="3"/>
      <c r="V254" s="3"/>
      <c r="W254" s="3"/>
      <c r="X254" s="3"/>
      <c r="Y254" s="3"/>
    </row>
    <row r="255" spans="1:25" s="5" customFormat="1" x14ac:dyDescent="0.25">
      <c r="A255" s="3"/>
      <c r="B255" s="49" t="s">
        <v>237</v>
      </c>
      <c r="C255" s="21"/>
      <c r="D255" s="66"/>
      <c r="E255" s="3"/>
      <c r="F255" s="49" t="s">
        <v>237</v>
      </c>
      <c r="G255" s="21"/>
      <c r="H255" s="66"/>
      <c r="I255" s="3"/>
      <c r="J255" s="4"/>
      <c r="L255" s="3"/>
      <c r="M255" s="3"/>
      <c r="N255" s="3"/>
      <c r="O255" s="3"/>
      <c r="P255" s="3"/>
      <c r="Q255" s="3"/>
      <c r="R255" s="3"/>
      <c r="S255" s="3"/>
      <c r="T255" s="3"/>
      <c r="U255" s="3"/>
      <c r="V255" s="3"/>
      <c r="W255" s="3"/>
      <c r="X255" s="3"/>
      <c r="Y255" s="3"/>
    </row>
    <row r="256" spans="1:25" s="5" customFormat="1" ht="14.25" x14ac:dyDescent="0.2">
      <c r="A256" s="3"/>
      <c r="B256" s="21" t="s">
        <v>238</v>
      </c>
      <c r="C256" s="21"/>
      <c r="D256" s="17">
        <v>586</v>
      </c>
      <c r="E256" s="3"/>
      <c r="F256" s="21" t="s">
        <v>238</v>
      </c>
      <c r="G256" s="21"/>
      <c r="H256" s="34">
        <v>606</v>
      </c>
      <c r="I256" s="3"/>
      <c r="J256" s="35">
        <f>+H256/D256-1</f>
        <v>3.4129692832764569E-2</v>
      </c>
      <c r="L256" s="3"/>
      <c r="M256" s="3"/>
      <c r="N256" s="3"/>
      <c r="O256" s="3"/>
      <c r="P256" s="3"/>
      <c r="Q256" s="3"/>
      <c r="R256" s="3"/>
      <c r="S256" s="3"/>
      <c r="T256" s="3"/>
      <c r="U256" s="3"/>
      <c r="V256" s="3"/>
      <c r="W256" s="3"/>
      <c r="X256" s="3"/>
      <c r="Y256" s="3"/>
    </row>
    <row r="257" spans="1:25" s="5" customFormat="1" ht="14.25" customHeight="1" x14ac:dyDescent="0.2">
      <c r="A257" s="3"/>
      <c r="B257" s="21" t="s">
        <v>239</v>
      </c>
      <c r="C257" s="21"/>
      <c r="D257" s="17">
        <v>450</v>
      </c>
      <c r="E257" s="3"/>
      <c r="F257" s="21" t="s">
        <v>239</v>
      </c>
      <c r="G257" s="21"/>
      <c r="H257" s="34">
        <v>465</v>
      </c>
      <c r="I257" s="3"/>
      <c r="J257" s="35">
        <f>+H257/D257-1</f>
        <v>3.3333333333333437E-2</v>
      </c>
      <c r="L257" s="3"/>
      <c r="M257" s="3"/>
      <c r="N257" s="3"/>
      <c r="O257" s="3"/>
      <c r="P257" s="3"/>
      <c r="Q257" s="3"/>
      <c r="R257" s="3"/>
      <c r="S257" s="3"/>
      <c r="T257" s="3"/>
      <c r="U257" s="3"/>
      <c r="V257" s="3"/>
      <c r="W257" s="3"/>
      <c r="X257" s="3"/>
      <c r="Y257" s="3"/>
    </row>
    <row r="258" spans="1:25" s="5" customFormat="1" ht="15" customHeight="1" x14ac:dyDescent="0.2">
      <c r="A258" s="3"/>
      <c r="B258" s="124" t="s">
        <v>240</v>
      </c>
      <c r="C258" s="124"/>
      <c r="D258" s="17">
        <v>10920</v>
      </c>
      <c r="E258" s="3"/>
      <c r="F258" s="124" t="s">
        <v>240</v>
      </c>
      <c r="G258" s="124"/>
      <c r="H258" s="34">
        <v>11302</v>
      </c>
      <c r="I258" s="3"/>
      <c r="J258" s="35">
        <f>+H258/D258-1</f>
        <v>3.4981684981685079E-2</v>
      </c>
      <c r="L258" s="3"/>
      <c r="M258" s="3"/>
      <c r="N258" s="3"/>
      <c r="O258" s="3"/>
      <c r="P258" s="3"/>
      <c r="Q258" s="3"/>
      <c r="R258" s="3"/>
      <c r="S258" s="3"/>
      <c r="T258" s="3"/>
      <c r="U258" s="3"/>
      <c r="V258" s="3"/>
      <c r="W258" s="3"/>
      <c r="X258" s="3"/>
      <c r="Y258" s="3"/>
    </row>
    <row r="259" spans="1:25" s="5" customFormat="1" ht="15" customHeight="1" x14ac:dyDescent="0.2">
      <c r="A259" s="3"/>
      <c r="B259" s="126" t="s">
        <v>241</v>
      </c>
      <c r="C259" s="126"/>
      <c r="D259" s="126"/>
      <c r="E259" s="3"/>
      <c r="F259" s="126" t="s">
        <v>241</v>
      </c>
      <c r="G259" s="126"/>
      <c r="H259" s="126"/>
      <c r="I259" s="3"/>
      <c r="J259" s="4"/>
      <c r="L259" s="3"/>
      <c r="M259" s="3"/>
      <c r="N259" s="3"/>
      <c r="O259" s="3"/>
      <c r="P259" s="3"/>
      <c r="Q259" s="3"/>
      <c r="R259" s="3"/>
      <c r="S259" s="3"/>
      <c r="T259" s="3"/>
      <c r="U259" s="3"/>
      <c r="V259" s="3"/>
      <c r="W259" s="3"/>
      <c r="X259" s="3"/>
      <c r="Y259" s="3"/>
    </row>
    <row r="260" spans="1:25" s="5" customFormat="1" x14ac:dyDescent="0.2">
      <c r="A260" s="3"/>
      <c r="B260" s="27" t="s">
        <v>242</v>
      </c>
      <c r="C260" s="12"/>
      <c r="D260" s="12"/>
      <c r="E260" s="3"/>
      <c r="F260" s="27" t="s">
        <v>242</v>
      </c>
      <c r="G260" s="12"/>
      <c r="H260" s="12"/>
      <c r="I260" s="3"/>
      <c r="J260" s="4"/>
      <c r="L260" s="3"/>
      <c r="M260" s="3"/>
      <c r="N260" s="3"/>
      <c r="O260" s="3"/>
      <c r="P260" s="3"/>
      <c r="Q260" s="3"/>
      <c r="R260" s="3"/>
      <c r="S260" s="3"/>
      <c r="T260" s="3"/>
      <c r="U260" s="3"/>
      <c r="V260" s="3"/>
      <c r="W260" s="3"/>
      <c r="X260" s="3"/>
      <c r="Y260" s="3"/>
    </row>
    <row r="261" spans="1:25" s="5" customFormat="1" ht="27" customHeight="1" x14ac:dyDescent="0.2">
      <c r="A261" s="3"/>
      <c r="B261" s="95" t="s">
        <v>243</v>
      </c>
      <c r="C261" s="95"/>
      <c r="D261" s="17">
        <v>23</v>
      </c>
      <c r="E261" s="3"/>
      <c r="F261" s="95" t="s">
        <v>243</v>
      </c>
      <c r="G261" s="95"/>
      <c r="H261" s="34">
        <v>23</v>
      </c>
      <c r="I261" s="3"/>
      <c r="J261" s="35">
        <f>+H261/D261-1</f>
        <v>0</v>
      </c>
      <c r="L261" s="3"/>
      <c r="M261" s="3"/>
      <c r="N261" s="3"/>
      <c r="O261" s="3"/>
      <c r="P261" s="3"/>
      <c r="Q261" s="3"/>
      <c r="R261" s="3"/>
      <c r="S261" s="3"/>
      <c r="T261" s="3"/>
      <c r="U261" s="3"/>
      <c r="V261" s="3"/>
      <c r="W261" s="3"/>
      <c r="X261" s="3"/>
      <c r="Y261" s="3"/>
    </row>
    <row r="262" spans="1:25" s="5" customFormat="1" ht="14.25" customHeight="1" x14ac:dyDescent="0.2">
      <c r="A262" s="3"/>
      <c r="B262" s="95" t="s">
        <v>244</v>
      </c>
      <c r="C262" s="95"/>
      <c r="D262" s="17">
        <v>3.4288800000000004</v>
      </c>
      <c r="E262" s="3"/>
      <c r="F262" s="95" t="s">
        <v>244</v>
      </c>
      <c r="G262" s="95"/>
      <c r="H262" s="17">
        <v>3.4288800000000004</v>
      </c>
      <c r="I262" s="3"/>
      <c r="J262" s="35">
        <f>+H262/D262-1</f>
        <v>0</v>
      </c>
      <c r="L262" s="3"/>
      <c r="M262" s="3"/>
      <c r="N262" s="3"/>
      <c r="O262" s="3"/>
      <c r="P262" s="3"/>
      <c r="Q262" s="3"/>
      <c r="R262" s="3"/>
      <c r="S262" s="3"/>
      <c r="T262" s="3"/>
      <c r="U262" s="3"/>
      <c r="V262" s="3"/>
      <c r="W262" s="3"/>
      <c r="X262" s="3"/>
      <c r="Y262" s="3"/>
    </row>
    <row r="263" spans="1:25" s="5" customFormat="1" ht="14.25" customHeight="1" x14ac:dyDescent="0.2">
      <c r="A263" s="3"/>
      <c r="B263" s="95"/>
      <c r="C263" s="95"/>
      <c r="D263" s="17"/>
      <c r="E263" s="3"/>
      <c r="F263" s="95"/>
      <c r="G263" s="95"/>
      <c r="H263" s="17"/>
      <c r="I263" s="3"/>
      <c r="J263" s="35"/>
      <c r="L263" s="3"/>
      <c r="M263" s="3"/>
      <c r="N263" s="3"/>
      <c r="O263" s="3"/>
      <c r="P263" s="3"/>
      <c r="Q263" s="3"/>
      <c r="R263" s="3"/>
      <c r="S263" s="3"/>
      <c r="T263" s="3"/>
      <c r="U263" s="3"/>
      <c r="V263" s="3"/>
      <c r="W263" s="3"/>
      <c r="X263" s="3"/>
      <c r="Y263" s="3"/>
    </row>
    <row r="264" spans="1:25" s="5" customFormat="1" ht="14.25" customHeight="1" x14ac:dyDescent="0.2">
      <c r="A264" s="3"/>
      <c r="B264" s="95"/>
      <c r="C264" s="95"/>
      <c r="D264" s="17"/>
      <c r="E264" s="3"/>
      <c r="F264" s="126" t="s">
        <v>405</v>
      </c>
      <c r="G264" s="126"/>
      <c r="H264" s="126"/>
      <c r="I264" s="3"/>
      <c r="J264" s="35"/>
      <c r="L264" s="3"/>
      <c r="M264" s="3"/>
      <c r="N264" s="3"/>
      <c r="O264" s="3"/>
      <c r="P264" s="3"/>
      <c r="Q264" s="3"/>
      <c r="R264" s="3"/>
      <c r="S264" s="3"/>
      <c r="T264" s="3"/>
      <c r="U264" s="3"/>
      <c r="V264" s="3"/>
      <c r="W264" s="3"/>
      <c r="X264" s="3"/>
      <c r="Y264" s="3"/>
    </row>
    <row r="265" spans="1:25" s="5" customFormat="1" ht="14.25" customHeight="1" x14ac:dyDescent="0.2">
      <c r="A265" s="3"/>
      <c r="B265" s="95"/>
      <c r="C265" s="95"/>
      <c r="D265" s="17"/>
      <c r="E265" s="3"/>
      <c r="F265" s="27" t="s">
        <v>406</v>
      </c>
      <c r="G265" s="12"/>
      <c r="H265" s="17">
        <v>10</v>
      </c>
      <c r="I265" s="3"/>
      <c r="J265" s="35" t="s">
        <v>80</v>
      </c>
      <c r="L265" s="3"/>
      <c r="M265" s="3"/>
      <c r="N265" s="3"/>
      <c r="O265" s="3"/>
      <c r="P265" s="3"/>
      <c r="Q265" s="3"/>
      <c r="R265" s="3"/>
      <c r="S265" s="3"/>
      <c r="T265" s="3"/>
      <c r="U265" s="3"/>
      <c r="V265" s="3"/>
      <c r="W265" s="3"/>
      <c r="X265" s="3"/>
      <c r="Y265" s="3"/>
    </row>
    <row r="266" spans="1:25" s="5" customFormat="1" ht="14.25" customHeight="1" x14ac:dyDescent="0.2">
      <c r="A266" s="3"/>
      <c r="B266" s="95"/>
      <c r="C266" s="95"/>
      <c r="D266" s="17"/>
      <c r="E266" s="3"/>
      <c r="F266" s="95"/>
      <c r="G266" s="95"/>
      <c r="H266" s="17"/>
      <c r="I266" s="3"/>
      <c r="J266" s="35"/>
      <c r="L266" s="3"/>
      <c r="M266" s="3"/>
      <c r="N266" s="3"/>
      <c r="O266" s="3"/>
      <c r="P266" s="3"/>
      <c r="Q266" s="3"/>
      <c r="R266" s="3"/>
      <c r="S266" s="3"/>
      <c r="T266" s="3"/>
      <c r="U266" s="3"/>
      <c r="V266" s="3"/>
      <c r="W266" s="3"/>
      <c r="X266" s="3"/>
      <c r="Y266" s="3"/>
    </row>
    <row r="267" spans="1:25" s="5" customFormat="1" ht="15" customHeight="1" x14ac:dyDescent="0.2">
      <c r="A267" s="3"/>
      <c r="B267" s="127" t="s">
        <v>245</v>
      </c>
      <c r="C267" s="127"/>
      <c r="D267" s="127"/>
      <c r="E267" s="3"/>
      <c r="F267" s="127" t="s">
        <v>245</v>
      </c>
      <c r="G267" s="127"/>
      <c r="H267" s="127"/>
      <c r="I267" s="3"/>
      <c r="J267" s="4"/>
      <c r="L267" s="3"/>
      <c r="M267" s="3"/>
      <c r="N267" s="3"/>
      <c r="O267" s="3"/>
      <c r="P267" s="3"/>
      <c r="Q267" s="3"/>
      <c r="R267" s="3"/>
      <c r="S267" s="3"/>
      <c r="T267" s="3"/>
      <c r="U267" s="3"/>
      <c r="V267" s="3"/>
      <c r="W267" s="3"/>
      <c r="X267" s="3"/>
      <c r="Y267" s="3"/>
    </row>
    <row r="268" spans="1:25" s="5" customFormat="1" ht="15.75" customHeight="1" x14ac:dyDescent="0.2">
      <c r="A268" s="3"/>
      <c r="B268" s="127" t="s">
        <v>246</v>
      </c>
      <c r="C268" s="127"/>
      <c r="D268" s="127"/>
      <c r="E268" s="3"/>
      <c r="F268" s="127" t="s">
        <v>246</v>
      </c>
      <c r="G268" s="127"/>
      <c r="H268" s="127"/>
      <c r="I268" s="3"/>
      <c r="J268" s="4"/>
      <c r="L268" s="3"/>
      <c r="M268" s="3"/>
      <c r="N268" s="3"/>
      <c r="O268" s="3"/>
      <c r="P268" s="3"/>
      <c r="Q268" s="3"/>
      <c r="R268" s="3"/>
      <c r="S268" s="3"/>
      <c r="T268" s="3"/>
      <c r="U268" s="3"/>
      <c r="V268" s="3"/>
      <c r="W268" s="3"/>
      <c r="X268" s="3"/>
      <c r="Y268" s="3"/>
    </row>
    <row r="269" spans="1:25" s="5" customFormat="1" ht="33.75" customHeight="1" x14ac:dyDescent="0.2">
      <c r="A269" s="3"/>
      <c r="B269" s="125" t="s">
        <v>247</v>
      </c>
      <c r="C269" s="125"/>
      <c r="D269" s="125"/>
      <c r="E269" s="3"/>
      <c r="F269" s="125" t="s">
        <v>247</v>
      </c>
      <c r="G269" s="125"/>
      <c r="H269" s="125"/>
      <c r="I269" s="3"/>
      <c r="J269" s="4"/>
      <c r="L269" s="3"/>
      <c r="M269" s="3"/>
      <c r="N269" s="3"/>
      <c r="O269" s="3"/>
      <c r="P269" s="3"/>
      <c r="Q269" s="3"/>
      <c r="R269" s="3"/>
      <c r="S269" s="3"/>
      <c r="T269" s="3"/>
      <c r="U269" s="3"/>
      <c r="V269" s="3"/>
      <c r="W269" s="3"/>
      <c r="X269" s="3"/>
      <c r="Y269" s="3"/>
    </row>
    <row r="270" spans="1:25" s="5" customFormat="1" ht="15" customHeight="1" x14ac:dyDescent="0.25">
      <c r="A270" s="3"/>
      <c r="B270" s="142" t="s">
        <v>11</v>
      </c>
      <c r="C270" s="142"/>
      <c r="D270" s="142"/>
      <c r="E270" s="3"/>
      <c r="F270" s="142" t="s">
        <v>11</v>
      </c>
      <c r="G270" s="142"/>
      <c r="H270" s="142"/>
      <c r="I270" s="3"/>
      <c r="J270" s="4"/>
      <c r="L270" s="3"/>
      <c r="M270" s="3"/>
      <c r="N270" s="3"/>
      <c r="O270" s="3"/>
      <c r="P270" s="3"/>
      <c r="Q270" s="3"/>
      <c r="R270" s="3"/>
      <c r="S270" s="3"/>
      <c r="T270" s="3"/>
      <c r="U270" s="3"/>
      <c r="V270" s="3"/>
      <c r="W270" s="3"/>
      <c r="X270" s="3"/>
      <c r="Y270" s="3"/>
    </row>
    <row r="271" spans="1:25" s="5" customFormat="1" ht="46.5" customHeight="1" x14ac:dyDescent="0.2">
      <c r="A271" s="3"/>
      <c r="B271" s="122" t="s">
        <v>248</v>
      </c>
      <c r="C271" s="122"/>
      <c r="D271" s="17">
        <v>106</v>
      </c>
      <c r="E271" s="3"/>
      <c r="F271" s="122" t="s">
        <v>248</v>
      </c>
      <c r="G271" s="122"/>
      <c r="H271" s="34">
        <v>109</v>
      </c>
      <c r="I271" s="3"/>
      <c r="J271" s="35">
        <f>+H271/D271-1</f>
        <v>2.8301886792452935E-2</v>
      </c>
      <c r="L271" s="3"/>
      <c r="M271" s="3"/>
      <c r="N271" s="3"/>
      <c r="O271" s="3"/>
      <c r="P271" s="3"/>
      <c r="Q271" s="3"/>
      <c r="R271" s="3"/>
      <c r="S271" s="3"/>
      <c r="T271" s="3"/>
      <c r="U271" s="3"/>
      <c r="V271" s="3"/>
      <c r="W271" s="3"/>
      <c r="X271" s="3"/>
      <c r="Y271" s="3"/>
    </row>
    <row r="272" spans="1:25" s="5" customFormat="1" ht="34.5" customHeight="1" x14ac:dyDescent="0.2">
      <c r="A272" s="3"/>
      <c r="B272" s="122" t="s">
        <v>249</v>
      </c>
      <c r="C272" s="122"/>
      <c r="D272" s="17">
        <v>123</v>
      </c>
      <c r="E272" s="3"/>
      <c r="F272" s="122" t="s">
        <v>249</v>
      </c>
      <c r="G272" s="122"/>
      <c r="H272" s="34">
        <v>127</v>
      </c>
      <c r="I272" s="3"/>
      <c r="J272" s="35">
        <f>+H272/D272-1</f>
        <v>3.2520325203251987E-2</v>
      </c>
      <c r="L272" s="3"/>
      <c r="M272" s="3"/>
      <c r="N272" s="3"/>
      <c r="O272" s="3"/>
      <c r="P272" s="3"/>
      <c r="Q272" s="3"/>
      <c r="R272" s="3"/>
      <c r="S272" s="3"/>
      <c r="T272" s="3"/>
      <c r="U272" s="3"/>
      <c r="V272" s="3"/>
      <c r="W272" s="3"/>
      <c r="X272" s="3"/>
      <c r="Y272" s="3"/>
    </row>
    <row r="273" spans="1:25" s="5" customFormat="1" ht="30.75" customHeight="1" x14ac:dyDescent="0.2">
      <c r="A273" s="3"/>
      <c r="B273" s="122" t="s">
        <v>250</v>
      </c>
      <c r="C273" s="122"/>
      <c r="D273" s="17">
        <v>67</v>
      </c>
      <c r="E273" s="3"/>
      <c r="F273" s="122" t="s">
        <v>250</v>
      </c>
      <c r="G273" s="122"/>
      <c r="H273" s="34">
        <v>69</v>
      </c>
      <c r="I273" s="3"/>
      <c r="J273" s="35">
        <f>+H273/D273-1</f>
        <v>2.9850746268656803E-2</v>
      </c>
      <c r="L273" s="3"/>
      <c r="M273" s="3"/>
      <c r="N273" s="3"/>
      <c r="O273" s="3"/>
      <c r="P273" s="3"/>
      <c r="Q273" s="3"/>
      <c r="R273" s="3"/>
      <c r="S273" s="3"/>
      <c r="T273" s="3"/>
      <c r="U273" s="3"/>
      <c r="V273" s="3"/>
      <c r="W273" s="3"/>
      <c r="X273" s="3"/>
      <c r="Y273" s="3"/>
    </row>
    <row r="274" spans="1:25" s="5" customFormat="1" ht="34.5" customHeight="1" x14ac:dyDescent="0.2">
      <c r="A274" s="3"/>
      <c r="B274" s="122" t="s">
        <v>251</v>
      </c>
      <c r="C274" s="122"/>
      <c r="D274" s="122"/>
      <c r="E274" s="3"/>
      <c r="F274" s="122" t="s">
        <v>251</v>
      </c>
      <c r="G274" s="122"/>
      <c r="H274" s="122"/>
      <c r="I274" s="3"/>
      <c r="J274" s="4"/>
      <c r="L274" s="3"/>
      <c r="M274" s="3"/>
      <c r="N274" s="3"/>
      <c r="O274" s="3"/>
      <c r="P274" s="3"/>
      <c r="Q274" s="3"/>
      <c r="R274" s="3"/>
      <c r="S274" s="3"/>
      <c r="T274" s="3"/>
      <c r="U274" s="3"/>
      <c r="V274" s="3"/>
      <c r="W274" s="3"/>
      <c r="X274" s="3"/>
      <c r="Y274" s="3"/>
    </row>
    <row r="275" spans="1:25" s="5" customFormat="1" ht="27" customHeight="1" x14ac:dyDescent="0.2">
      <c r="A275" s="3"/>
      <c r="B275" s="124" t="s">
        <v>252</v>
      </c>
      <c r="C275" s="124"/>
      <c r="D275" s="17">
        <v>18</v>
      </c>
      <c r="E275" s="3"/>
      <c r="F275" s="124" t="s">
        <v>252</v>
      </c>
      <c r="G275" s="124"/>
      <c r="H275" s="34">
        <v>18</v>
      </c>
      <c r="I275" s="3"/>
      <c r="J275" s="35">
        <f>+H275/D275-1</f>
        <v>0</v>
      </c>
      <c r="L275" s="3"/>
      <c r="M275" s="3"/>
      <c r="N275" s="3"/>
      <c r="O275" s="3"/>
      <c r="P275" s="3"/>
      <c r="Q275" s="3"/>
      <c r="R275" s="3"/>
      <c r="S275" s="3"/>
      <c r="T275" s="3"/>
      <c r="U275" s="3"/>
      <c r="V275" s="3"/>
      <c r="W275" s="3"/>
      <c r="X275" s="3"/>
      <c r="Y275" s="3"/>
    </row>
    <row r="276" spans="1:25" ht="23.25" customHeight="1" x14ac:dyDescent="0.2">
      <c r="B276" s="124" t="s">
        <v>253</v>
      </c>
      <c r="C276" s="124"/>
      <c r="D276" s="17">
        <v>1205</v>
      </c>
      <c r="F276" s="124" t="s">
        <v>253</v>
      </c>
      <c r="G276" s="124"/>
      <c r="H276" s="34">
        <v>1247</v>
      </c>
      <c r="J276" s="35">
        <f>+H276/D276-1</f>
        <v>3.4854771784232463E-2</v>
      </c>
    </row>
    <row r="277" spans="1:25" ht="35.25" customHeight="1" x14ac:dyDescent="0.2">
      <c r="B277" s="122" t="s">
        <v>254</v>
      </c>
      <c r="C277" s="122"/>
      <c r="D277" s="17">
        <v>7844</v>
      </c>
      <c r="F277" s="122" t="s">
        <v>254</v>
      </c>
      <c r="G277" s="122"/>
      <c r="H277" s="34">
        <v>8119</v>
      </c>
      <c r="J277" s="35">
        <f>+H277/D277-1</f>
        <v>3.5058643549209512E-2</v>
      </c>
    </row>
    <row r="278" spans="1:25" ht="14.25" x14ac:dyDescent="0.2">
      <c r="B278" s="26"/>
      <c r="C278" s="26"/>
      <c r="D278" s="17"/>
      <c r="F278" s="26" t="s">
        <v>255</v>
      </c>
      <c r="G278" s="26"/>
      <c r="H278" s="17">
        <v>95</v>
      </c>
      <c r="I278" s="21"/>
      <c r="J278" s="110" t="s">
        <v>80</v>
      </c>
      <c r="K278" s="97"/>
    </row>
    <row r="279" spans="1:25" ht="48.75" customHeight="1" x14ac:dyDescent="0.2">
      <c r="B279" s="125" t="s">
        <v>256</v>
      </c>
      <c r="C279" s="125"/>
      <c r="D279" s="17">
        <v>15</v>
      </c>
      <c r="F279" s="125" t="s">
        <v>256</v>
      </c>
      <c r="G279" s="125"/>
      <c r="H279" s="34">
        <v>15</v>
      </c>
      <c r="J279" s="35">
        <f>+H279/D279-1</f>
        <v>0</v>
      </c>
    </row>
    <row r="280" spans="1:25" ht="30" hidden="1" customHeight="1" x14ac:dyDescent="0.25">
      <c r="B280" s="99"/>
      <c r="C280" s="99"/>
      <c r="D280" s="98"/>
      <c r="F280" s="99"/>
      <c r="G280" s="99"/>
      <c r="H280" s="98"/>
    </row>
    <row r="281" spans="1:25" ht="30" hidden="1" customHeight="1" x14ac:dyDescent="0.25">
      <c r="B281" s="49"/>
      <c r="C281" s="49"/>
      <c r="D281" s="50"/>
      <c r="F281" s="49"/>
      <c r="G281" s="49"/>
      <c r="H281" s="50"/>
    </row>
    <row r="282" spans="1:25" ht="29.25" hidden="1" customHeight="1" x14ac:dyDescent="0.2">
      <c r="B282" s="123" t="s">
        <v>257</v>
      </c>
      <c r="C282" s="123"/>
      <c r="D282" s="123"/>
      <c r="F282" s="123" t="s">
        <v>257</v>
      </c>
      <c r="G282" s="123"/>
      <c r="H282" s="123"/>
    </row>
    <row r="283" spans="1:25" ht="12.75" hidden="1" customHeight="1" x14ac:dyDescent="0.25">
      <c r="B283" s="99" t="s">
        <v>258</v>
      </c>
      <c r="C283" s="99"/>
      <c r="D283" s="98">
        <v>14</v>
      </c>
      <c r="F283" s="99" t="s">
        <v>258</v>
      </c>
      <c r="G283" s="99"/>
      <c r="H283" s="98">
        <v>14</v>
      </c>
    </row>
    <row r="284" spans="1:25" ht="12.75" hidden="1" customHeight="1" x14ac:dyDescent="0.25">
      <c r="B284" s="49"/>
      <c r="C284" s="49"/>
      <c r="D284" s="50"/>
      <c r="F284" s="49"/>
      <c r="G284" s="49"/>
      <c r="H284" s="50"/>
    </row>
    <row r="285" spans="1:25" ht="30" hidden="1" customHeight="1" x14ac:dyDescent="0.25">
      <c r="B285" s="99" t="s">
        <v>259</v>
      </c>
      <c r="C285" s="99"/>
      <c r="D285" s="98">
        <v>14</v>
      </c>
      <c r="F285" s="99" t="s">
        <v>259</v>
      </c>
      <c r="G285" s="99"/>
      <c r="H285" s="98">
        <v>14</v>
      </c>
    </row>
    <row r="286" spans="1:25" ht="30" hidden="1" customHeight="1" x14ac:dyDescent="0.25">
      <c r="B286" s="99"/>
      <c r="C286" s="99"/>
      <c r="D286" s="98"/>
      <c r="F286" s="99"/>
      <c r="G286" s="99"/>
      <c r="H286" s="98"/>
    </row>
    <row r="287" spans="1:25" ht="28.5" hidden="1" customHeight="1" x14ac:dyDescent="0.25">
      <c r="B287" s="99" t="s">
        <v>260</v>
      </c>
      <c r="C287" s="99"/>
      <c r="D287" s="98">
        <v>14</v>
      </c>
      <c r="F287" s="99" t="s">
        <v>260</v>
      </c>
      <c r="G287" s="99"/>
      <c r="H287" s="98">
        <v>14</v>
      </c>
    </row>
    <row r="288" spans="1:25" ht="43.5" customHeight="1" x14ac:dyDescent="0.2">
      <c r="B288" s="122" t="s">
        <v>261</v>
      </c>
      <c r="C288" s="122"/>
      <c r="D288" s="122"/>
      <c r="F288" s="122" t="s">
        <v>261</v>
      </c>
      <c r="G288" s="122"/>
      <c r="H288" s="122"/>
    </row>
    <row r="289" spans="1:25" ht="18" customHeight="1" x14ac:dyDescent="0.2">
      <c r="B289" s="124" t="s">
        <v>262</v>
      </c>
      <c r="C289" s="124"/>
      <c r="D289" s="17">
        <v>53</v>
      </c>
      <c r="F289" s="124" t="s">
        <v>262</v>
      </c>
      <c r="G289" s="124"/>
      <c r="H289" s="34">
        <v>55</v>
      </c>
      <c r="J289" s="35">
        <f>+H289/D289-1</f>
        <v>3.7735849056603765E-2</v>
      </c>
    </row>
    <row r="290" spans="1:25" ht="18" customHeight="1" x14ac:dyDescent="0.2">
      <c r="B290" s="124" t="s">
        <v>263</v>
      </c>
      <c r="C290" s="124"/>
      <c r="D290" s="17">
        <v>27</v>
      </c>
      <c r="F290" s="124" t="s">
        <v>263</v>
      </c>
      <c r="G290" s="124"/>
      <c r="H290" s="34">
        <v>28</v>
      </c>
      <c r="J290" s="35">
        <f>+H290/D290-1</f>
        <v>3.7037037037036979E-2</v>
      </c>
    </row>
    <row r="291" spans="1:25" ht="34.5" customHeight="1" x14ac:dyDescent="0.2">
      <c r="B291" s="122" t="s">
        <v>264</v>
      </c>
      <c r="C291" s="122"/>
      <c r="D291" s="122"/>
      <c r="F291" s="122" t="s">
        <v>264</v>
      </c>
      <c r="G291" s="122"/>
      <c r="H291" s="122"/>
    </row>
    <row r="292" spans="1:25" s="5" customFormat="1" ht="9.75" customHeight="1" x14ac:dyDescent="0.2">
      <c r="A292" s="3"/>
      <c r="B292" s="26"/>
      <c r="C292" s="26"/>
      <c r="D292" s="26"/>
      <c r="E292" s="3"/>
      <c r="F292" s="26"/>
      <c r="G292" s="26"/>
      <c r="H292" s="26"/>
      <c r="I292" s="3"/>
      <c r="J292" s="4"/>
      <c r="L292" s="3"/>
      <c r="M292" s="3"/>
      <c r="N292" s="3"/>
      <c r="O292" s="3"/>
      <c r="P292" s="3"/>
      <c r="Q292" s="3"/>
      <c r="R292" s="3"/>
      <c r="S292" s="3"/>
      <c r="T292" s="3"/>
      <c r="U292" s="3"/>
      <c r="V292" s="3"/>
      <c r="W292" s="3"/>
      <c r="X292" s="3"/>
      <c r="Y292" s="3"/>
    </row>
    <row r="293" spans="1:25" s="5" customFormat="1" ht="6" customHeight="1" x14ac:dyDescent="0.2">
      <c r="A293" s="3"/>
      <c r="B293" s="26"/>
      <c r="C293" s="26"/>
      <c r="D293" s="26"/>
      <c r="E293" s="3"/>
      <c r="F293" s="26"/>
      <c r="G293" s="26"/>
      <c r="H293" s="26"/>
      <c r="I293" s="3"/>
      <c r="J293" s="4"/>
      <c r="L293" s="3"/>
      <c r="M293" s="3"/>
      <c r="N293" s="3"/>
      <c r="O293" s="3"/>
      <c r="P293" s="3"/>
      <c r="Q293" s="3"/>
      <c r="R293" s="3"/>
      <c r="S293" s="3"/>
      <c r="T293" s="3"/>
      <c r="U293" s="3"/>
      <c r="V293" s="3"/>
      <c r="W293" s="3"/>
      <c r="X293" s="3"/>
      <c r="Y293" s="3"/>
    </row>
    <row r="294" spans="1:25" s="5" customFormat="1" ht="16.5" customHeight="1" x14ac:dyDescent="0.2">
      <c r="A294" s="3"/>
      <c r="B294" s="126" t="s">
        <v>265</v>
      </c>
      <c r="C294" s="126"/>
      <c r="D294" s="126"/>
      <c r="E294" s="3"/>
      <c r="F294" s="126" t="s">
        <v>265</v>
      </c>
      <c r="G294" s="126"/>
      <c r="H294" s="126"/>
      <c r="I294" s="3"/>
      <c r="J294" s="4"/>
      <c r="L294" s="3"/>
      <c r="M294" s="3"/>
      <c r="N294" s="3"/>
      <c r="O294" s="3"/>
      <c r="P294" s="3"/>
      <c r="Q294" s="3"/>
      <c r="R294" s="3"/>
      <c r="S294" s="3"/>
      <c r="T294" s="3"/>
      <c r="U294" s="3"/>
      <c r="V294" s="3"/>
      <c r="W294" s="3"/>
      <c r="X294" s="3"/>
      <c r="Y294" s="3"/>
    </row>
    <row r="295" spans="1:25" s="5" customFormat="1" ht="48" customHeight="1" x14ac:dyDescent="0.2">
      <c r="A295" s="3"/>
      <c r="B295" s="122" t="s">
        <v>266</v>
      </c>
      <c r="C295" s="122"/>
      <c r="D295" s="122"/>
      <c r="E295" s="3"/>
      <c r="F295" s="139" t="s">
        <v>267</v>
      </c>
      <c r="G295" s="139"/>
      <c r="H295" s="139"/>
      <c r="I295" s="56"/>
      <c r="J295" s="73"/>
      <c r="L295" s="3"/>
      <c r="M295" s="3"/>
      <c r="N295" s="3"/>
      <c r="O295" s="3"/>
      <c r="P295" s="3"/>
      <c r="Q295" s="3"/>
      <c r="R295" s="3"/>
      <c r="S295" s="3"/>
      <c r="T295" s="3"/>
      <c r="U295" s="3"/>
      <c r="V295" s="3"/>
      <c r="W295" s="3"/>
      <c r="X295" s="3"/>
      <c r="Y295" s="3"/>
    </row>
    <row r="296" spans="1:25" s="5" customFormat="1" ht="31.5" customHeight="1" x14ac:dyDescent="0.2">
      <c r="A296" s="3"/>
      <c r="B296" s="124" t="s">
        <v>268</v>
      </c>
      <c r="C296" s="124"/>
      <c r="D296" s="17">
        <v>17</v>
      </c>
      <c r="E296" s="3"/>
      <c r="F296" s="141" t="s">
        <v>384</v>
      </c>
      <c r="G296" s="141"/>
      <c r="H296" s="34">
        <v>58</v>
      </c>
      <c r="I296" s="56"/>
      <c r="J296" s="57">
        <f>+H296/D296-1</f>
        <v>2.4117647058823528</v>
      </c>
      <c r="L296" s="3"/>
      <c r="M296" s="3"/>
      <c r="N296" s="3"/>
      <c r="O296" s="3"/>
      <c r="P296" s="3"/>
      <c r="Q296" s="3"/>
      <c r="R296" s="3"/>
      <c r="S296" s="3"/>
      <c r="T296" s="3"/>
      <c r="U296" s="3"/>
      <c r="V296" s="3"/>
      <c r="W296" s="3"/>
      <c r="X296" s="3"/>
      <c r="Y296" s="3"/>
    </row>
    <row r="297" spans="1:25" s="5" customFormat="1" ht="31.5" customHeight="1" x14ac:dyDescent="0.2">
      <c r="A297" s="3"/>
      <c r="B297" s="136" t="s">
        <v>269</v>
      </c>
      <c r="C297" s="136"/>
      <c r="D297" s="17">
        <v>14</v>
      </c>
      <c r="E297" s="3"/>
      <c r="F297" s="130" t="s">
        <v>269</v>
      </c>
      <c r="G297" s="130"/>
      <c r="H297" s="37">
        <v>14</v>
      </c>
      <c r="I297" s="56"/>
      <c r="J297" s="57" t="s">
        <v>38</v>
      </c>
      <c r="L297" s="3"/>
      <c r="M297" s="3"/>
      <c r="N297" s="3"/>
      <c r="O297" s="3"/>
      <c r="P297" s="3"/>
      <c r="Q297" s="3"/>
      <c r="R297" s="3"/>
      <c r="S297" s="3"/>
      <c r="T297" s="3"/>
      <c r="U297" s="3"/>
      <c r="V297" s="3"/>
      <c r="W297" s="3"/>
      <c r="X297" s="3"/>
      <c r="Y297" s="3"/>
    </row>
    <row r="298" spans="1:25" s="5" customFormat="1" ht="15.75" customHeight="1" x14ac:dyDescent="0.2">
      <c r="A298" s="3"/>
      <c r="B298" s="136" t="s">
        <v>270</v>
      </c>
      <c r="C298" s="136"/>
      <c r="D298" s="17">
        <v>12</v>
      </c>
      <c r="E298" s="3"/>
      <c r="F298" s="138" t="s">
        <v>385</v>
      </c>
      <c r="G298" s="138"/>
      <c r="H298" s="34">
        <v>16</v>
      </c>
      <c r="I298" s="56"/>
      <c r="J298" s="57">
        <f>+H298/D298-1</f>
        <v>0.33333333333333326</v>
      </c>
      <c r="L298" s="3"/>
      <c r="M298" s="3"/>
      <c r="N298" s="3"/>
      <c r="O298" s="3"/>
      <c r="P298" s="3"/>
      <c r="Q298" s="3"/>
      <c r="R298" s="3"/>
      <c r="S298" s="3"/>
      <c r="T298" s="3"/>
      <c r="U298" s="3"/>
      <c r="V298" s="3"/>
      <c r="W298" s="3"/>
      <c r="X298" s="3"/>
      <c r="Y298" s="3"/>
    </row>
    <row r="299" spans="1:25" s="5" customFormat="1" ht="28.5" customHeight="1" x14ac:dyDescent="0.2">
      <c r="A299" s="3"/>
      <c r="B299" s="136" t="s">
        <v>269</v>
      </c>
      <c r="C299" s="136"/>
      <c r="D299" s="17">
        <v>13</v>
      </c>
      <c r="E299" s="3"/>
      <c r="F299" s="143" t="s">
        <v>269</v>
      </c>
      <c r="G299" s="143"/>
      <c r="H299" s="37">
        <v>15.5</v>
      </c>
      <c r="I299" s="56"/>
      <c r="J299" s="57" t="s">
        <v>38</v>
      </c>
      <c r="L299" s="3"/>
      <c r="M299" s="3"/>
      <c r="N299" s="3"/>
      <c r="O299" s="3"/>
      <c r="P299" s="3"/>
      <c r="Q299" s="3"/>
      <c r="R299" s="3"/>
      <c r="S299" s="3"/>
      <c r="T299" s="3"/>
      <c r="U299" s="3"/>
      <c r="V299" s="3"/>
      <c r="W299" s="3"/>
      <c r="X299" s="3"/>
      <c r="Y299" s="3"/>
    </row>
    <row r="300" spans="1:25" s="5" customFormat="1" ht="36" customHeight="1" x14ac:dyDescent="0.2">
      <c r="A300" s="3"/>
      <c r="B300" s="122" t="s">
        <v>271</v>
      </c>
      <c r="C300" s="122"/>
      <c r="D300" s="122"/>
      <c r="E300" s="3"/>
      <c r="F300" s="139" t="s">
        <v>272</v>
      </c>
      <c r="G300" s="139"/>
      <c r="H300" s="139"/>
      <c r="I300" s="56"/>
      <c r="J300" s="73"/>
      <c r="L300" s="3"/>
      <c r="M300" s="3"/>
      <c r="N300" s="3"/>
      <c r="O300" s="3"/>
      <c r="P300" s="3"/>
      <c r="Q300" s="3"/>
      <c r="R300" s="3"/>
      <c r="S300" s="3"/>
      <c r="T300" s="3"/>
      <c r="U300" s="3"/>
      <c r="V300" s="3"/>
      <c r="W300" s="3"/>
      <c r="X300" s="3"/>
      <c r="Y300" s="3"/>
    </row>
    <row r="301" spans="1:25" s="5" customFormat="1" ht="15" customHeight="1" x14ac:dyDescent="0.2">
      <c r="A301" s="3"/>
      <c r="B301" s="136" t="s">
        <v>273</v>
      </c>
      <c r="C301" s="136"/>
      <c r="D301" s="17">
        <v>18</v>
      </c>
      <c r="E301" s="3"/>
      <c r="F301" s="138" t="s">
        <v>273</v>
      </c>
      <c r="G301" s="138"/>
      <c r="H301" s="34">
        <v>83</v>
      </c>
      <c r="I301" s="56"/>
      <c r="J301" s="57">
        <f>+H301/D301-1</f>
        <v>3.6111111111111107</v>
      </c>
      <c r="L301" s="3"/>
      <c r="M301" s="3"/>
      <c r="N301" s="3"/>
      <c r="O301" s="3"/>
      <c r="P301" s="3"/>
      <c r="Q301" s="3"/>
      <c r="R301" s="3"/>
      <c r="S301" s="3"/>
      <c r="T301" s="3"/>
      <c r="U301" s="3"/>
      <c r="V301" s="3"/>
      <c r="W301" s="3"/>
      <c r="X301" s="3"/>
      <c r="Y301" s="3"/>
    </row>
    <row r="302" spans="1:25" s="5" customFormat="1" ht="15" customHeight="1" x14ac:dyDescent="0.2">
      <c r="A302" s="3"/>
      <c r="B302" s="136" t="s">
        <v>274</v>
      </c>
      <c r="C302" s="136"/>
      <c r="D302" s="17">
        <v>17</v>
      </c>
      <c r="E302" s="3"/>
      <c r="F302" s="138" t="s">
        <v>274</v>
      </c>
      <c r="G302" s="138"/>
      <c r="H302" s="34">
        <v>19</v>
      </c>
      <c r="I302" s="56"/>
      <c r="J302" s="57">
        <f>+H302/D302-1</f>
        <v>0.11764705882352944</v>
      </c>
      <c r="L302" s="3"/>
      <c r="M302" s="3"/>
      <c r="N302" s="3"/>
      <c r="O302" s="3"/>
      <c r="P302" s="3"/>
      <c r="Q302" s="3"/>
      <c r="R302" s="3"/>
      <c r="S302" s="3"/>
      <c r="T302" s="3"/>
      <c r="U302" s="3"/>
      <c r="V302" s="3"/>
      <c r="W302" s="3"/>
      <c r="X302" s="3"/>
      <c r="Y302" s="3"/>
    </row>
    <row r="303" spans="1:25" s="5" customFormat="1" ht="40.5" customHeight="1" x14ac:dyDescent="0.2">
      <c r="A303" s="3"/>
      <c r="B303" s="122" t="s">
        <v>275</v>
      </c>
      <c r="C303" s="122"/>
      <c r="D303" s="122"/>
      <c r="E303" s="3"/>
      <c r="F303" s="139" t="s">
        <v>276</v>
      </c>
      <c r="G303" s="139"/>
      <c r="H303" s="139"/>
      <c r="I303" s="56"/>
      <c r="J303" s="73"/>
      <c r="L303" s="3"/>
      <c r="M303" s="3"/>
      <c r="N303" s="3"/>
      <c r="O303" s="3"/>
      <c r="P303" s="3"/>
      <c r="Q303" s="3"/>
      <c r="R303" s="3"/>
      <c r="S303" s="3"/>
      <c r="T303" s="3"/>
      <c r="U303" s="3"/>
      <c r="V303" s="3"/>
      <c r="W303" s="3"/>
      <c r="X303" s="3"/>
      <c r="Y303" s="3"/>
    </row>
    <row r="304" spans="1:25" s="5" customFormat="1" ht="15" customHeight="1" x14ac:dyDescent="0.2">
      <c r="A304" s="3"/>
      <c r="B304" s="136" t="s">
        <v>273</v>
      </c>
      <c r="C304" s="136"/>
      <c r="D304" s="17">
        <v>83</v>
      </c>
      <c r="E304" s="3"/>
      <c r="F304" s="138" t="s">
        <v>273</v>
      </c>
      <c r="G304" s="138"/>
      <c r="H304" s="34">
        <v>332</v>
      </c>
      <c r="I304" s="56"/>
      <c r="J304" s="57">
        <f>+H304/D304-1</f>
        <v>3</v>
      </c>
      <c r="L304" s="3"/>
      <c r="M304" s="3"/>
      <c r="N304" s="3"/>
      <c r="O304" s="3"/>
      <c r="P304" s="3"/>
      <c r="Q304" s="3"/>
      <c r="R304" s="3"/>
      <c r="S304" s="3"/>
      <c r="T304" s="3"/>
      <c r="U304" s="3"/>
      <c r="V304" s="3"/>
      <c r="W304" s="3"/>
      <c r="X304" s="3"/>
      <c r="Y304" s="3"/>
    </row>
    <row r="305" spans="1:25" s="5" customFormat="1" ht="15" customHeight="1" x14ac:dyDescent="0.2">
      <c r="A305" s="3"/>
      <c r="B305" s="136" t="s">
        <v>274</v>
      </c>
      <c r="C305" s="136"/>
      <c r="D305" s="17">
        <v>42</v>
      </c>
      <c r="E305" s="3"/>
      <c r="F305" s="138" t="s">
        <v>274</v>
      </c>
      <c r="G305" s="138"/>
      <c r="H305" s="34">
        <v>126</v>
      </c>
      <c r="I305" s="56"/>
      <c r="J305" s="57">
        <f>+H305/D305-1</f>
        <v>2</v>
      </c>
      <c r="L305" s="3"/>
      <c r="M305" s="3"/>
      <c r="N305" s="3"/>
      <c r="O305" s="3"/>
      <c r="P305" s="3"/>
      <c r="Q305" s="3"/>
      <c r="R305" s="3"/>
      <c r="S305" s="3"/>
      <c r="T305" s="3"/>
      <c r="U305" s="3"/>
      <c r="V305" s="3"/>
      <c r="W305" s="3"/>
      <c r="X305" s="3"/>
      <c r="Y305" s="3"/>
    </row>
    <row r="306" spans="1:25" s="5" customFormat="1" ht="32.25" customHeight="1" x14ac:dyDescent="0.2">
      <c r="A306" s="3"/>
      <c r="B306" s="122" t="s">
        <v>277</v>
      </c>
      <c r="C306" s="122"/>
      <c r="D306" s="122"/>
      <c r="E306" s="3"/>
      <c r="F306" s="122" t="s">
        <v>277</v>
      </c>
      <c r="G306" s="122"/>
      <c r="H306" s="122"/>
      <c r="I306" s="3"/>
      <c r="J306" s="4"/>
      <c r="L306" s="3"/>
      <c r="M306" s="3"/>
      <c r="N306" s="3"/>
      <c r="O306" s="3"/>
      <c r="P306" s="3"/>
      <c r="Q306" s="3"/>
      <c r="R306" s="3"/>
      <c r="S306" s="3"/>
      <c r="T306" s="3"/>
      <c r="U306" s="3"/>
      <c r="V306" s="3"/>
      <c r="W306" s="3"/>
      <c r="X306" s="3"/>
      <c r="Y306" s="3"/>
    </row>
    <row r="307" spans="1:25" s="5" customFormat="1" ht="15" customHeight="1" x14ac:dyDescent="0.2">
      <c r="A307" s="3"/>
      <c r="B307" s="136" t="s">
        <v>273</v>
      </c>
      <c r="C307" s="136"/>
      <c r="D307" s="17">
        <v>83</v>
      </c>
      <c r="E307" s="3"/>
      <c r="F307" s="136" t="s">
        <v>273</v>
      </c>
      <c r="G307" s="136"/>
      <c r="H307" s="34">
        <v>332.68</v>
      </c>
      <c r="I307" s="3"/>
      <c r="J307" s="35">
        <f>+H307/D307-1</f>
        <v>3.008192771084337</v>
      </c>
      <c r="L307" s="3"/>
      <c r="M307" s="3"/>
      <c r="N307" s="3"/>
      <c r="O307" s="3"/>
      <c r="P307" s="3"/>
      <c r="Q307" s="3"/>
      <c r="R307" s="3"/>
      <c r="S307" s="3"/>
      <c r="T307" s="3"/>
      <c r="U307" s="3"/>
      <c r="V307" s="3"/>
      <c r="W307" s="3"/>
      <c r="X307" s="3"/>
      <c r="Y307" s="3"/>
    </row>
    <row r="308" spans="1:25" ht="15" customHeight="1" x14ac:dyDescent="0.2">
      <c r="B308" s="136" t="s">
        <v>274</v>
      </c>
      <c r="C308" s="136"/>
      <c r="D308" s="17">
        <v>41</v>
      </c>
      <c r="F308" s="136" t="s">
        <v>274</v>
      </c>
      <c r="G308" s="136"/>
      <c r="H308" s="34">
        <v>126</v>
      </c>
      <c r="J308" s="35">
        <f>+H308/D308-1</f>
        <v>2.0731707317073171</v>
      </c>
    </row>
    <row r="309" spans="1:25" ht="15" customHeight="1" x14ac:dyDescent="0.2">
      <c r="B309" s="124" t="s">
        <v>278</v>
      </c>
      <c r="C309" s="124"/>
      <c r="D309" s="17">
        <v>12</v>
      </c>
      <c r="F309" s="124" t="s">
        <v>278</v>
      </c>
      <c r="G309" s="124"/>
      <c r="H309" s="34">
        <v>12</v>
      </c>
      <c r="J309" s="35">
        <f>+H309/D309-1</f>
        <v>0</v>
      </c>
    </row>
    <row r="310" spans="1:25" ht="31.5" customHeight="1" x14ac:dyDescent="0.2">
      <c r="B310" s="122" t="s">
        <v>279</v>
      </c>
      <c r="C310" s="122"/>
      <c r="D310" s="122"/>
      <c r="F310" s="122" t="s">
        <v>279</v>
      </c>
      <c r="G310" s="122"/>
      <c r="H310" s="122"/>
    </row>
    <row r="311" spans="1:25" ht="15.75" customHeight="1" x14ac:dyDescent="0.2">
      <c r="B311" s="26" t="s">
        <v>280</v>
      </c>
      <c r="C311" s="26"/>
      <c r="D311" s="17">
        <v>416</v>
      </c>
      <c r="F311" s="26" t="s">
        <v>280</v>
      </c>
      <c r="G311" s="26"/>
      <c r="H311" s="34">
        <v>430</v>
      </c>
      <c r="J311" s="35">
        <f>+H311/D311-1</f>
        <v>3.3653846153846256E-2</v>
      </c>
    </row>
    <row r="312" spans="1:25" ht="15.75" customHeight="1" x14ac:dyDescent="0.2">
      <c r="B312" s="26" t="s">
        <v>281</v>
      </c>
      <c r="C312" s="26"/>
      <c r="D312" s="17">
        <v>306</v>
      </c>
      <c r="F312" s="26" t="s">
        <v>281</v>
      </c>
      <c r="G312" s="26"/>
      <c r="H312" s="34">
        <v>316</v>
      </c>
      <c r="J312" s="35">
        <f>+H312/D312-1</f>
        <v>3.2679738562091609E-2</v>
      </c>
    </row>
    <row r="313" spans="1:25" ht="15.75" customHeight="1" x14ac:dyDescent="0.2">
      <c r="B313" s="26" t="s">
        <v>282</v>
      </c>
      <c r="C313" s="26"/>
      <c r="D313" s="17">
        <v>174</v>
      </c>
      <c r="F313" s="26" t="s">
        <v>282</v>
      </c>
      <c r="G313" s="26"/>
      <c r="H313" s="34">
        <v>180</v>
      </c>
      <c r="J313" s="35">
        <f>+H313/D313-1</f>
        <v>3.4482758620689724E-2</v>
      </c>
    </row>
    <row r="314" spans="1:25" ht="37.5" customHeight="1" x14ac:dyDescent="0.2">
      <c r="B314" s="144" t="s">
        <v>283</v>
      </c>
      <c r="C314" s="144"/>
      <c r="D314" s="144"/>
      <c r="F314" s="144" t="s">
        <v>283</v>
      </c>
      <c r="G314" s="144"/>
      <c r="H314" s="144"/>
    </row>
    <row r="315" spans="1:25" ht="27.75" customHeight="1" x14ac:dyDescent="0.2">
      <c r="B315" s="122" t="s">
        <v>284</v>
      </c>
      <c r="C315" s="122"/>
      <c r="D315" s="122"/>
      <c r="F315" s="122" t="s">
        <v>284</v>
      </c>
      <c r="G315" s="122"/>
      <c r="H315" s="122"/>
    </row>
    <row r="316" spans="1:25" ht="60" customHeight="1" x14ac:dyDescent="0.2">
      <c r="B316" s="122" t="s">
        <v>285</v>
      </c>
      <c r="C316" s="122"/>
      <c r="D316" s="122"/>
      <c r="F316" s="122" t="s">
        <v>285</v>
      </c>
      <c r="G316" s="122"/>
      <c r="H316" s="122"/>
    </row>
    <row r="317" spans="1:25" s="6" customFormat="1" ht="137.25" customHeight="1" x14ac:dyDescent="0.25">
      <c r="B317" s="122" t="s">
        <v>286</v>
      </c>
      <c r="C317" s="122"/>
      <c r="D317" s="122"/>
      <c r="F317" s="122" t="s">
        <v>286</v>
      </c>
      <c r="G317" s="122"/>
      <c r="H317" s="122"/>
      <c r="J317" s="100"/>
      <c r="K317" s="9"/>
    </row>
    <row r="318" spans="1:25" ht="30.75" customHeight="1" x14ac:dyDescent="0.2">
      <c r="B318" s="124" t="s">
        <v>287</v>
      </c>
      <c r="C318" s="124"/>
      <c r="D318" s="124"/>
      <c r="F318" s="124" t="s">
        <v>287</v>
      </c>
      <c r="G318" s="124"/>
      <c r="H318" s="124"/>
    </row>
    <row r="319" spans="1:25" ht="34.5" customHeight="1" x14ac:dyDescent="0.2">
      <c r="B319" s="122" t="s">
        <v>288</v>
      </c>
      <c r="C319" s="122"/>
      <c r="D319" s="17">
        <v>783</v>
      </c>
      <c r="F319" s="122" t="s">
        <v>288</v>
      </c>
      <c r="G319" s="122"/>
      <c r="H319" s="34">
        <v>810</v>
      </c>
      <c r="J319" s="35">
        <f t="shared" ref="J319:J326" si="9">+H319/D319-1</f>
        <v>3.4482758620689724E-2</v>
      </c>
    </row>
    <row r="320" spans="1:25" ht="36.75" customHeight="1" x14ac:dyDescent="0.2">
      <c r="B320" s="122" t="s">
        <v>289</v>
      </c>
      <c r="C320" s="122"/>
      <c r="D320" s="17">
        <v>1061</v>
      </c>
      <c r="F320" s="122" t="s">
        <v>289</v>
      </c>
      <c r="G320" s="122"/>
      <c r="H320" s="34">
        <v>1098</v>
      </c>
      <c r="J320" s="35">
        <f t="shared" si="9"/>
        <v>3.4872761545711617E-2</v>
      </c>
    </row>
    <row r="321" spans="2:11" ht="34.5" customHeight="1" x14ac:dyDescent="0.2">
      <c r="B321" s="122" t="s">
        <v>290</v>
      </c>
      <c r="C321" s="122"/>
      <c r="D321" s="17">
        <v>102</v>
      </c>
      <c r="F321" s="139" t="s">
        <v>377</v>
      </c>
      <c r="G321" s="139"/>
      <c r="H321" s="34">
        <v>153</v>
      </c>
      <c r="I321" s="56"/>
      <c r="J321" s="57">
        <f t="shared" si="9"/>
        <v>0.5</v>
      </c>
      <c r="K321" s="97"/>
    </row>
    <row r="322" spans="2:11" ht="39.75" customHeight="1" x14ac:dyDescent="0.2">
      <c r="B322" s="122" t="s">
        <v>291</v>
      </c>
      <c r="C322" s="122"/>
      <c r="D322" s="17">
        <v>220</v>
      </c>
      <c r="F322" s="139" t="s">
        <v>378</v>
      </c>
      <c r="G322" s="139"/>
      <c r="H322" s="34">
        <v>227</v>
      </c>
      <c r="I322" s="56"/>
      <c r="J322" s="57">
        <f t="shared" si="9"/>
        <v>3.1818181818181746E-2</v>
      </c>
    </row>
    <row r="323" spans="2:11" ht="14.25" customHeight="1" x14ac:dyDescent="0.2">
      <c r="B323" s="145" t="s">
        <v>292</v>
      </c>
      <c r="C323" s="145"/>
      <c r="D323" s="17">
        <v>235</v>
      </c>
      <c r="F323" s="146" t="s">
        <v>379</v>
      </c>
      <c r="G323" s="146"/>
      <c r="H323" s="34">
        <v>500</v>
      </c>
      <c r="I323" s="56"/>
      <c r="J323" s="57">
        <f t="shared" si="9"/>
        <v>1.1276595744680851</v>
      </c>
      <c r="K323" s="97"/>
    </row>
    <row r="324" spans="2:11" ht="42.75" customHeight="1" x14ac:dyDescent="0.2">
      <c r="B324" s="122" t="s">
        <v>293</v>
      </c>
      <c r="C324" s="122"/>
      <c r="D324" s="17">
        <v>410</v>
      </c>
      <c r="F324" s="122" t="s">
        <v>293</v>
      </c>
      <c r="G324" s="144"/>
      <c r="H324" s="34">
        <v>500</v>
      </c>
      <c r="I324" s="56"/>
      <c r="J324" s="57">
        <f t="shared" si="9"/>
        <v>0.21951219512195119</v>
      </c>
    </row>
    <row r="325" spans="2:11" ht="31.5" customHeight="1" x14ac:dyDescent="0.2">
      <c r="B325" s="122" t="s">
        <v>294</v>
      </c>
      <c r="C325" s="122"/>
      <c r="D325" s="17">
        <v>203</v>
      </c>
      <c r="F325" s="139" t="s">
        <v>380</v>
      </c>
      <c r="G325" s="139"/>
      <c r="H325" s="34">
        <v>210</v>
      </c>
      <c r="I325" s="56"/>
      <c r="J325" s="57">
        <f t="shared" si="9"/>
        <v>3.4482758620689724E-2</v>
      </c>
    </row>
    <row r="326" spans="2:11" ht="40.5" customHeight="1" x14ac:dyDescent="0.2">
      <c r="B326" s="122" t="s">
        <v>295</v>
      </c>
      <c r="C326" s="122"/>
      <c r="D326" s="17">
        <v>145</v>
      </c>
      <c r="F326" s="139" t="s">
        <v>381</v>
      </c>
      <c r="G326" s="139"/>
      <c r="H326" s="34">
        <v>150</v>
      </c>
      <c r="I326" s="56"/>
      <c r="J326" s="57">
        <f t="shared" si="9"/>
        <v>3.4482758620689724E-2</v>
      </c>
    </row>
    <row r="327" spans="2:11" ht="40.5" customHeight="1" x14ac:dyDescent="0.2">
      <c r="B327" s="26"/>
      <c r="C327" s="26"/>
      <c r="D327" s="17"/>
      <c r="F327" s="139" t="s">
        <v>382</v>
      </c>
      <c r="G327" s="139"/>
      <c r="H327" s="34">
        <v>400</v>
      </c>
      <c r="I327" s="56"/>
      <c r="J327" s="111" t="s">
        <v>80</v>
      </c>
      <c r="K327" s="97"/>
    </row>
    <row r="328" spans="2:11" x14ac:dyDescent="0.2">
      <c r="B328" s="113"/>
      <c r="C328" s="113"/>
      <c r="D328" s="17"/>
      <c r="F328" s="126" t="s">
        <v>388</v>
      </c>
      <c r="G328" s="126"/>
      <c r="H328" s="126"/>
      <c r="I328" s="56"/>
      <c r="J328" s="111"/>
      <c r="K328" s="97"/>
    </row>
    <row r="329" spans="2:11" ht="30.75" customHeight="1" x14ac:dyDescent="0.2">
      <c r="B329" s="113"/>
      <c r="C329" s="113"/>
      <c r="D329" s="17"/>
      <c r="F329" s="139" t="s">
        <v>389</v>
      </c>
      <c r="G329" s="139"/>
      <c r="H329" s="34"/>
      <c r="I329" s="56"/>
      <c r="J329" s="111" t="s">
        <v>80</v>
      </c>
      <c r="K329" s="97"/>
    </row>
    <row r="330" spans="2:11" ht="14.25" x14ac:dyDescent="0.2">
      <c r="B330" s="115"/>
      <c r="C330" s="115"/>
      <c r="D330" s="17"/>
      <c r="F330" s="141" t="s">
        <v>390</v>
      </c>
      <c r="G330" s="141"/>
      <c r="H330" s="34">
        <v>10</v>
      </c>
      <c r="I330" s="56"/>
      <c r="J330" s="111"/>
      <c r="K330" s="97"/>
    </row>
    <row r="331" spans="2:11" ht="28.5" customHeight="1" x14ac:dyDescent="0.2">
      <c r="B331" s="115"/>
      <c r="C331" s="115"/>
      <c r="D331" s="17"/>
      <c r="F331" s="141" t="s">
        <v>391</v>
      </c>
      <c r="G331" s="141"/>
      <c r="H331" s="34">
        <v>8</v>
      </c>
      <c r="I331" s="56"/>
      <c r="J331" s="111"/>
      <c r="K331" s="97"/>
    </row>
    <row r="332" spans="2:11" ht="22.5" customHeight="1" x14ac:dyDescent="0.2">
      <c r="B332" s="113"/>
      <c r="C332" s="113"/>
      <c r="D332" s="17"/>
      <c r="F332" s="141" t="s">
        <v>392</v>
      </c>
      <c r="G332" s="141"/>
      <c r="H332" s="34"/>
      <c r="I332" s="56"/>
      <c r="J332" s="111"/>
      <c r="K332" s="97"/>
    </row>
    <row r="333" spans="2:11" ht="14.25" x14ac:dyDescent="0.2">
      <c r="B333" s="113"/>
      <c r="C333" s="113"/>
      <c r="D333" s="17"/>
      <c r="F333" s="114"/>
      <c r="G333" s="114"/>
      <c r="H333" s="34"/>
      <c r="I333" s="56"/>
      <c r="J333" s="111"/>
      <c r="K333" s="97"/>
    </row>
    <row r="334" spans="2:11" ht="15" customHeight="1" x14ac:dyDescent="0.2">
      <c r="B334" s="126" t="s">
        <v>296</v>
      </c>
      <c r="C334" s="126"/>
      <c r="D334" s="126"/>
      <c r="F334" s="126" t="s">
        <v>296</v>
      </c>
      <c r="G334" s="126"/>
      <c r="H334" s="126"/>
    </row>
    <row r="335" spans="2:11" ht="34.5" customHeight="1" x14ac:dyDescent="0.2">
      <c r="B335" s="122" t="s">
        <v>297</v>
      </c>
      <c r="C335" s="122"/>
      <c r="D335" s="122"/>
      <c r="F335" s="122" t="s">
        <v>297</v>
      </c>
      <c r="G335" s="122"/>
      <c r="H335" s="122"/>
    </row>
    <row r="336" spans="2:11" ht="19.5" customHeight="1" x14ac:dyDescent="0.2">
      <c r="B336" s="126" t="s">
        <v>298</v>
      </c>
      <c r="C336" s="126"/>
      <c r="D336" s="126"/>
      <c r="F336" s="126" t="s">
        <v>298</v>
      </c>
      <c r="G336" s="126"/>
      <c r="H336" s="126"/>
    </row>
    <row r="337" spans="2:13" ht="36" customHeight="1" x14ac:dyDescent="0.2">
      <c r="B337" s="147" t="s">
        <v>299</v>
      </c>
      <c r="C337" s="147"/>
      <c r="D337" s="17">
        <v>487</v>
      </c>
      <c r="F337" s="147" t="s">
        <v>299</v>
      </c>
      <c r="G337" s="147"/>
      <c r="H337" s="34">
        <v>504</v>
      </c>
      <c r="J337" s="35">
        <f>+H337/D337-1</f>
        <v>3.4907597535934309E-2</v>
      </c>
    </row>
    <row r="338" spans="2:13" ht="30.75" customHeight="1" x14ac:dyDescent="0.2">
      <c r="B338" s="147" t="s">
        <v>300</v>
      </c>
      <c r="C338" s="147"/>
      <c r="D338" s="17">
        <v>313</v>
      </c>
      <c r="F338" s="147" t="s">
        <v>300</v>
      </c>
      <c r="G338" s="147"/>
      <c r="H338" s="34">
        <v>324</v>
      </c>
      <c r="J338" s="35">
        <f>+H338/D338-1</f>
        <v>3.514376996805102E-2</v>
      </c>
    </row>
    <row r="339" spans="2:13" x14ac:dyDescent="0.2">
      <c r="B339" s="126" t="s">
        <v>301</v>
      </c>
      <c r="C339" s="126"/>
      <c r="D339" s="126"/>
      <c r="F339" s="126" t="s">
        <v>301</v>
      </c>
      <c r="G339" s="126"/>
      <c r="H339" s="126"/>
    </row>
    <row r="340" spans="2:13" ht="44.25" customHeight="1" x14ac:dyDescent="0.2">
      <c r="B340" s="147" t="s">
        <v>302</v>
      </c>
      <c r="C340" s="147"/>
      <c r="D340" s="17">
        <v>1370</v>
      </c>
      <c r="F340" s="147" t="s">
        <v>302</v>
      </c>
      <c r="G340" s="147"/>
      <c r="H340" s="34">
        <v>1418</v>
      </c>
      <c r="J340" s="35">
        <f>+H340/D340-1</f>
        <v>3.5036496350364876E-2</v>
      </c>
    </row>
    <row r="341" spans="2:13" ht="30" customHeight="1" x14ac:dyDescent="0.2">
      <c r="B341" s="136" t="s">
        <v>303</v>
      </c>
      <c r="C341" s="136"/>
      <c r="D341" s="136"/>
      <c r="F341" s="136" t="s">
        <v>303</v>
      </c>
      <c r="G341" s="136"/>
      <c r="H341" s="136"/>
    </row>
    <row r="342" spans="2:13" ht="15" customHeight="1" x14ac:dyDescent="0.25">
      <c r="B342" s="49"/>
      <c r="C342" s="49"/>
      <c r="D342" s="50"/>
      <c r="F342" s="49"/>
      <c r="G342" s="49"/>
      <c r="H342" s="50"/>
    </row>
    <row r="343" spans="2:13" ht="15" customHeight="1" x14ac:dyDescent="0.2">
      <c r="B343" s="127" t="s">
        <v>304</v>
      </c>
      <c r="C343" s="127"/>
      <c r="D343" s="127"/>
      <c r="F343" s="127" t="s">
        <v>304</v>
      </c>
      <c r="G343" s="127"/>
      <c r="H343" s="127"/>
    </row>
    <row r="344" spans="2:13" ht="15" customHeight="1" x14ac:dyDescent="0.2">
      <c r="B344" s="127" t="s">
        <v>305</v>
      </c>
      <c r="C344" s="127"/>
      <c r="D344" s="127"/>
      <c r="F344" s="127" t="s">
        <v>305</v>
      </c>
      <c r="G344" s="127"/>
      <c r="H344" s="127"/>
    </row>
    <row r="345" spans="2:13" ht="15" customHeight="1" x14ac:dyDescent="0.25">
      <c r="B345" s="49"/>
      <c r="C345" s="49"/>
      <c r="D345" s="50"/>
      <c r="F345" s="49"/>
      <c r="G345" s="49"/>
      <c r="H345" s="50"/>
    </row>
    <row r="346" spans="2:13" ht="47.25" customHeight="1" x14ac:dyDescent="0.2">
      <c r="B346" s="125" t="s">
        <v>306</v>
      </c>
      <c r="C346" s="125"/>
      <c r="D346" s="125"/>
      <c r="F346" s="125" t="s">
        <v>306</v>
      </c>
      <c r="G346" s="125"/>
      <c r="H346" s="125"/>
    </row>
    <row r="347" spans="2:13" ht="13.5" customHeight="1" x14ac:dyDescent="0.25">
      <c r="B347" s="49"/>
      <c r="C347" s="49"/>
      <c r="D347" s="50"/>
      <c r="F347" s="49"/>
      <c r="G347" s="49"/>
      <c r="H347" s="50"/>
    </row>
    <row r="348" spans="2:13" ht="13.5" customHeight="1" x14ac:dyDescent="0.2">
      <c r="B348" s="126" t="s">
        <v>298</v>
      </c>
      <c r="C348" s="126"/>
      <c r="D348" s="126"/>
      <c r="F348" s="126" t="s">
        <v>298</v>
      </c>
      <c r="G348" s="126"/>
      <c r="H348" s="126"/>
    </row>
    <row r="349" spans="2:13" ht="13.5" customHeight="1" x14ac:dyDescent="0.2">
      <c r="B349" s="124" t="s">
        <v>307</v>
      </c>
      <c r="C349" s="124"/>
      <c r="D349" s="17">
        <v>13</v>
      </c>
      <c r="F349" s="124" t="s">
        <v>307</v>
      </c>
      <c r="G349" s="124"/>
      <c r="H349" s="34">
        <v>13</v>
      </c>
      <c r="J349" s="35">
        <f>+H349/D349-1</f>
        <v>0</v>
      </c>
    </row>
    <row r="350" spans="2:13" ht="42.75" customHeight="1" x14ac:dyDescent="0.2">
      <c r="B350" s="124" t="s">
        <v>308</v>
      </c>
      <c r="C350" s="124"/>
      <c r="D350" s="17"/>
      <c r="F350" s="141" t="s">
        <v>308</v>
      </c>
      <c r="G350" s="141"/>
      <c r="H350" s="34"/>
      <c r="I350" s="56"/>
      <c r="J350" s="73"/>
      <c r="K350" s="101"/>
      <c r="L350" s="21"/>
      <c r="M350" s="21"/>
    </row>
    <row r="351" spans="2:13" ht="14.25" x14ac:dyDescent="0.2">
      <c r="B351" s="23" t="s">
        <v>309</v>
      </c>
      <c r="C351" s="23"/>
      <c r="D351" s="17">
        <v>277</v>
      </c>
      <c r="F351" s="39" t="s">
        <v>309</v>
      </c>
      <c r="G351" s="39"/>
      <c r="H351" s="34">
        <v>287</v>
      </c>
      <c r="I351" s="56"/>
      <c r="J351" s="57">
        <f t="shared" ref="J351:J357" si="10">+H351/D351-1</f>
        <v>3.6101083032491044E-2</v>
      </c>
      <c r="K351" s="148"/>
      <c r="L351" s="149"/>
      <c r="M351" s="149"/>
    </row>
    <row r="352" spans="2:13" ht="14.25" x14ac:dyDescent="0.2">
      <c r="B352" s="23" t="s">
        <v>310</v>
      </c>
      <c r="C352" s="23"/>
      <c r="D352" s="17">
        <v>832</v>
      </c>
      <c r="F352" s="39" t="s">
        <v>310</v>
      </c>
      <c r="G352" s="39"/>
      <c r="H352" s="34">
        <v>861</v>
      </c>
      <c r="I352" s="56"/>
      <c r="J352" s="57">
        <f t="shared" si="10"/>
        <v>3.4855769230769162E-2</v>
      </c>
      <c r="K352" s="148"/>
      <c r="L352" s="149"/>
      <c r="M352" s="149"/>
    </row>
    <row r="353" spans="1:25" ht="14.25" x14ac:dyDescent="0.2">
      <c r="B353" s="23" t="s">
        <v>311</v>
      </c>
      <c r="C353" s="23"/>
      <c r="D353" s="17">
        <v>1040</v>
      </c>
      <c r="F353" s="39" t="s">
        <v>311</v>
      </c>
      <c r="G353" s="39"/>
      <c r="H353" s="34">
        <v>1076</v>
      </c>
      <c r="I353" s="56"/>
      <c r="J353" s="57">
        <f t="shared" si="10"/>
        <v>3.4615384615384714E-2</v>
      </c>
      <c r="K353" s="148"/>
      <c r="L353" s="149"/>
      <c r="M353" s="149"/>
    </row>
    <row r="354" spans="1:25" ht="14.25" x14ac:dyDescent="0.2">
      <c r="B354" s="23" t="s">
        <v>312</v>
      </c>
      <c r="C354" s="23"/>
      <c r="D354" s="17">
        <v>1560</v>
      </c>
      <c r="F354" s="39" t="s">
        <v>312</v>
      </c>
      <c r="G354" s="39"/>
      <c r="H354" s="34">
        <v>1615</v>
      </c>
      <c r="I354" s="56"/>
      <c r="J354" s="57">
        <f t="shared" si="10"/>
        <v>3.5256410256410353E-2</v>
      </c>
      <c r="K354" s="148"/>
      <c r="L354" s="149"/>
      <c r="M354" s="149"/>
    </row>
    <row r="355" spans="1:25" ht="14.25" x14ac:dyDescent="0.2">
      <c r="B355" s="23" t="s">
        <v>313</v>
      </c>
      <c r="C355" s="23"/>
      <c r="D355" s="17">
        <v>2600</v>
      </c>
      <c r="F355" s="39" t="s">
        <v>313</v>
      </c>
      <c r="G355" s="39"/>
      <c r="H355" s="34">
        <v>2691</v>
      </c>
      <c r="I355" s="56"/>
      <c r="J355" s="57">
        <f t="shared" si="10"/>
        <v>3.499999999999992E-2</v>
      </c>
      <c r="K355" s="148"/>
      <c r="L355" s="149"/>
      <c r="M355" s="149"/>
    </row>
    <row r="356" spans="1:25" ht="14.25" customHeight="1" x14ac:dyDescent="0.2">
      <c r="B356" s="23" t="s">
        <v>314</v>
      </c>
      <c r="C356" s="23"/>
      <c r="D356" s="17">
        <v>5200</v>
      </c>
      <c r="F356" s="39" t="s">
        <v>314</v>
      </c>
      <c r="G356" s="39"/>
      <c r="H356" s="34">
        <v>5382</v>
      </c>
      <c r="I356" s="56"/>
      <c r="J356" s="57">
        <f t="shared" si="10"/>
        <v>3.499999999999992E-2</v>
      </c>
      <c r="K356" s="148"/>
      <c r="L356" s="149"/>
      <c r="M356" s="149"/>
    </row>
    <row r="357" spans="1:25" ht="13.5" customHeight="1" x14ac:dyDescent="0.2">
      <c r="B357" s="124" t="s">
        <v>315</v>
      </c>
      <c r="C357" s="124"/>
      <c r="D357" s="17">
        <v>83</v>
      </c>
      <c r="F357" s="124" t="s">
        <v>315</v>
      </c>
      <c r="G357" s="124"/>
      <c r="H357" s="34">
        <v>85</v>
      </c>
      <c r="J357" s="35">
        <f t="shared" si="10"/>
        <v>2.4096385542168752E-2</v>
      </c>
    </row>
    <row r="358" spans="1:25" ht="13.5" customHeight="1" x14ac:dyDescent="0.25">
      <c r="B358" s="26"/>
      <c r="C358" s="26"/>
      <c r="D358" s="50"/>
      <c r="F358" s="26"/>
      <c r="G358" s="26"/>
      <c r="H358" s="50"/>
    </row>
    <row r="359" spans="1:25" ht="13.5" hidden="1" customHeight="1" x14ac:dyDescent="0.2">
      <c r="B359" s="26"/>
      <c r="C359" s="26"/>
      <c r="D359" s="66"/>
      <c r="F359" s="26"/>
      <c r="G359" s="26"/>
      <c r="H359" s="66"/>
    </row>
    <row r="360" spans="1:25" ht="13.5" hidden="1" customHeight="1" x14ac:dyDescent="0.25">
      <c r="B360" s="26"/>
      <c r="C360" s="26"/>
      <c r="D360" s="50"/>
      <c r="F360" s="26"/>
      <c r="G360" s="26"/>
      <c r="H360" s="50"/>
    </row>
    <row r="361" spans="1:25" ht="13.5" hidden="1" customHeight="1" x14ac:dyDescent="0.2">
      <c r="B361" s="26"/>
      <c r="C361" s="26"/>
      <c r="D361" s="65"/>
      <c r="F361" s="26"/>
      <c r="G361" s="26"/>
      <c r="H361" s="65"/>
    </row>
    <row r="362" spans="1:25" s="5" customFormat="1" ht="13.5" hidden="1" customHeight="1" x14ac:dyDescent="0.2">
      <c r="A362" s="3"/>
      <c r="B362" s="26"/>
      <c r="C362" s="26"/>
      <c r="D362" s="102"/>
      <c r="E362" s="3"/>
      <c r="F362" s="26"/>
      <c r="G362" s="26"/>
      <c r="H362" s="102"/>
      <c r="I362" s="3"/>
      <c r="J362" s="4"/>
      <c r="L362" s="3"/>
      <c r="M362" s="3"/>
      <c r="N362" s="3"/>
      <c r="O362" s="3"/>
      <c r="P362" s="3"/>
      <c r="Q362" s="3"/>
      <c r="R362" s="3"/>
      <c r="S362" s="3"/>
      <c r="T362" s="3"/>
      <c r="U362" s="3"/>
      <c r="V362" s="3"/>
      <c r="W362" s="3"/>
      <c r="X362" s="3"/>
      <c r="Y362" s="3"/>
    </row>
    <row r="363" spans="1:25" s="5" customFormat="1" ht="13.5" hidden="1" customHeight="1" x14ac:dyDescent="0.2">
      <c r="A363" s="3"/>
      <c r="B363" s="84"/>
      <c r="C363" s="84"/>
      <c r="D363" s="96"/>
      <c r="E363" s="3"/>
      <c r="F363" s="84"/>
      <c r="G363" s="84"/>
      <c r="H363" s="96"/>
      <c r="I363" s="3"/>
      <c r="J363" s="4"/>
      <c r="L363" s="3"/>
      <c r="M363" s="3"/>
      <c r="N363" s="3"/>
      <c r="O363" s="3"/>
      <c r="P363" s="3"/>
      <c r="Q363" s="3"/>
      <c r="R363" s="3"/>
      <c r="S363" s="3"/>
      <c r="T363" s="3"/>
      <c r="U363" s="3"/>
      <c r="V363" s="3"/>
      <c r="W363" s="3"/>
      <c r="X363" s="3"/>
      <c r="Y363" s="3"/>
    </row>
    <row r="364" spans="1:25" s="5" customFormat="1" ht="13.5" hidden="1" customHeight="1" x14ac:dyDescent="0.2">
      <c r="A364" s="3"/>
      <c r="B364" s="26"/>
      <c r="C364" s="26"/>
      <c r="D364" s="66"/>
      <c r="E364" s="3"/>
      <c r="F364" s="26"/>
      <c r="G364" s="26"/>
      <c r="H364" s="66"/>
      <c r="I364" s="3"/>
      <c r="J364" s="4"/>
      <c r="L364" s="3"/>
      <c r="M364" s="3"/>
      <c r="N364" s="3"/>
      <c r="O364" s="3"/>
      <c r="P364" s="3"/>
      <c r="Q364" s="3"/>
      <c r="R364" s="3"/>
      <c r="S364" s="3"/>
      <c r="T364" s="3"/>
      <c r="U364" s="3"/>
      <c r="V364" s="3"/>
      <c r="W364" s="3"/>
      <c r="X364" s="3"/>
      <c r="Y364" s="3"/>
    </row>
    <row r="365" spans="1:25" s="5" customFormat="1" ht="13.5" hidden="1" customHeight="1" x14ac:dyDescent="0.2">
      <c r="A365" s="3"/>
      <c r="B365" s="26"/>
      <c r="C365" s="26"/>
      <c r="D365" s="102"/>
      <c r="E365" s="3"/>
      <c r="F365" s="26"/>
      <c r="G365" s="26"/>
      <c r="H365" s="102"/>
      <c r="I365" s="3"/>
      <c r="J365" s="4"/>
      <c r="L365" s="3"/>
      <c r="M365" s="3"/>
      <c r="N365" s="3"/>
      <c r="O365" s="3"/>
      <c r="P365" s="3"/>
      <c r="Q365" s="3"/>
      <c r="R365" s="3"/>
      <c r="S365" s="3"/>
      <c r="T365" s="3"/>
      <c r="U365" s="3"/>
      <c r="V365" s="3"/>
      <c r="W365" s="3"/>
      <c r="X365" s="3"/>
      <c r="Y365" s="3"/>
    </row>
    <row r="366" spans="1:25" s="5" customFormat="1" ht="18" customHeight="1" x14ac:dyDescent="0.2">
      <c r="A366" s="3"/>
      <c r="B366" s="127" t="s">
        <v>316</v>
      </c>
      <c r="C366" s="127"/>
      <c r="D366" s="127"/>
      <c r="E366" s="3"/>
      <c r="F366" s="127" t="s">
        <v>316</v>
      </c>
      <c r="G366" s="127"/>
      <c r="H366" s="127"/>
      <c r="I366" s="3"/>
      <c r="J366" s="4"/>
      <c r="L366" s="3"/>
      <c r="M366" s="3"/>
      <c r="N366" s="3"/>
      <c r="O366" s="3"/>
      <c r="P366" s="3"/>
      <c r="Q366" s="3"/>
      <c r="R366" s="3"/>
      <c r="S366" s="3"/>
      <c r="T366" s="3"/>
      <c r="U366" s="3"/>
      <c r="V366" s="3"/>
      <c r="W366" s="3"/>
      <c r="X366" s="3"/>
      <c r="Y366" s="3"/>
    </row>
    <row r="367" spans="1:25" s="5" customFormat="1" ht="18" customHeight="1" x14ac:dyDescent="0.2">
      <c r="A367" s="3"/>
      <c r="B367" s="127" t="s">
        <v>317</v>
      </c>
      <c r="C367" s="127"/>
      <c r="D367" s="127"/>
      <c r="E367" s="3"/>
      <c r="F367" s="127" t="s">
        <v>317</v>
      </c>
      <c r="G367" s="127"/>
      <c r="H367" s="127"/>
      <c r="I367" s="3"/>
      <c r="J367" s="4"/>
      <c r="L367" s="3"/>
      <c r="M367" s="3"/>
      <c r="N367" s="3"/>
      <c r="O367" s="3"/>
      <c r="P367" s="3"/>
      <c r="Q367" s="3"/>
      <c r="R367" s="3"/>
      <c r="S367" s="3"/>
      <c r="T367" s="3"/>
      <c r="U367" s="3"/>
      <c r="V367" s="3"/>
      <c r="W367" s="3"/>
      <c r="X367" s="3"/>
      <c r="Y367" s="3"/>
    </row>
    <row r="368" spans="1:25" s="5" customFormat="1" ht="67.5" customHeight="1" x14ac:dyDescent="0.2">
      <c r="A368" s="3"/>
      <c r="B368" s="125" t="s">
        <v>318</v>
      </c>
      <c r="C368" s="125"/>
      <c r="D368" s="125"/>
      <c r="E368" s="3"/>
      <c r="F368" s="125" t="s">
        <v>318</v>
      </c>
      <c r="G368" s="125"/>
      <c r="H368" s="125"/>
      <c r="I368" s="3"/>
      <c r="J368" s="4"/>
      <c r="L368" s="3"/>
      <c r="M368" s="3"/>
      <c r="N368" s="3"/>
      <c r="O368" s="3"/>
      <c r="P368" s="3"/>
      <c r="Q368" s="3"/>
      <c r="R368" s="3"/>
      <c r="S368" s="3"/>
      <c r="T368" s="3"/>
      <c r="U368" s="3"/>
      <c r="V368" s="3"/>
      <c r="W368" s="3"/>
      <c r="X368" s="3"/>
      <c r="Y368" s="3"/>
    </row>
    <row r="369" spans="1:25" s="5" customFormat="1" ht="9" customHeight="1" x14ac:dyDescent="0.25">
      <c r="A369" s="3"/>
      <c r="B369" s="49"/>
      <c r="C369" s="49"/>
      <c r="D369" s="50"/>
      <c r="E369" s="3"/>
      <c r="F369" s="49"/>
      <c r="G369" s="49"/>
      <c r="H369" s="50"/>
      <c r="I369" s="3"/>
      <c r="J369" s="4"/>
      <c r="L369" s="3"/>
      <c r="M369" s="3"/>
      <c r="N369" s="3"/>
      <c r="O369" s="3"/>
      <c r="P369" s="3"/>
      <c r="Q369" s="3"/>
      <c r="R369" s="3"/>
      <c r="S369" s="3"/>
      <c r="T369" s="3"/>
      <c r="U369" s="3"/>
      <c r="V369" s="3"/>
      <c r="W369" s="3"/>
      <c r="X369" s="3"/>
      <c r="Y369" s="3"/>
    </row>
    <row r="370" spans="1:25" s="5" customFormat="1" ht="20.25" customHeight="1" x14ac:dyDescent="0.2">
      <c r="A370" s="3"/>
      <c r="B370" s="122" t="s">
        <v>319</v>
      </c>
      <c r="C370" s="122"/>
      <c r="D370" s="122"/>
      <c r="E370" s="3"/>
      <c r="F370" s="122" t="s">
        <v>319</v>
      </c>
      <c r="G370" s="122"/>
      <c r="H370" s="122"/>
      <c r="I370" s="3"/>
      <c r="J370" s="4"/>
      <c r="L370" s="3"/>
      <c r="M370" s="3"/>
      <c r="N370" s="3"/>
      <c r="O370" s="3"/>
      <c r="P370" s="3"/>
      <c r="Q370" s="3"/>
      <c r="R370" s="3"/>
      <c r="S370" s="3"/>
      <c r="T370" s="3"/>
      <c r="U370" s="3"/>
      <c r="V370" s="3"/>
      <c r="W370" s="3"/>
      <c r="X370" s="3"/>
      <c r="Y370" s="3"/>
    </row>
    <row r="371" spans="1:25" s="5" customFormat="1" ht="47.25" customHeight="1" x14ac:dyDescent="0.2">
      <c r="A371" s="3"/>
      <c r="B371" s="54" t="s">
        <v>320</v>
      </c>
      <c r="C371" s="54"/>
      <c r="D371" s="17">
        <v>816</v>
      </c>
      <c r="E371" s="3"/>
      <c r="F371" s="54" t="s">
        <v>320</v>
      </c>
      <c r="G371" s="54"/>
      <c r="H371" s="34">
        <v>844</v>
      </c>
      <c r="I371" s="3"/>
      <c r="J371" s="35">
        <f>+H371/D371-1</f>
        <v>3.4313725490196179E-2</v>
      </c>
      <c r="L371" s="3"/>
      <c r="M371" s="3"/>
      <c r="N371" s="3"/>
      <c r="O371" s="3"/>
      <c r="P371" s="3"/>
      <c r="Q371" s="3"/>
      <c r="R371" s="3"/>
      <c r="S371" s="3"/>
      <c r="T371" s="3"/>
      <c r="U371" s="3"/>
      <c r="V371" s="3"/>
      <c r="W371" s="3"/>
      <c r="X371" s="3"/>
      <c r="Y371" s="3"/>
    </row>
    <row r="372" spans="1:25" s="5" customFormat="1" ht="47.25" customHeight="1" x14ac:dyDescent="0.2">
      <c r="A372" s="3"/>
      <c r="B372" s="122" t="s">
        <v>321</v>
      </c>
      <c r="C372" s="122"/>
      <c r="D372" s="122"/>
      <c r="E372" s="3"/>
      <c r="F372" s="122" t="s">
        <v>321</v>
      </c>
      <c r="G372" s="122"/>
      <c r="H372" s="122"/>
      <c r="I372" s="3"/>
      <c r="J372" s="4"/>
      <c r="L372" s="3"/>
      <c r="M372" s="3"/>
      <c r="N372" s="3"/>
      <c r="O372" s="3"/>
      <c r="P372" s="3"/>
      <c r="Q372" s="3"/>
      <c r="R372" s="3"/>
      <c r="S372" s="3"/>
      <c r="T372" s="3"/>
      <c r="U372" s="3"/>
      <c r="V372" s="3"/>
      <c r="W372" s="3"/>
      <c r="X372" s="3"/>
      <c r="Y372" s="3"/>
    </row>
    <row r="373" spans="1:25" s="5" customFormat="1" ht="16.5" customHeight="1" x14ac:dyDescent="0.25">
      <c r="A373" s="3"/>
      <c r="B373" s="55" t="s">
        <v>322</v>
      </c>
      <c r="C373" s="55"/>
      <c r="D373" s="51" t="s">
        <v>323</v>
      </c>
      <c r="E373" s="3"/>
      <c r="F373" s="55" t="s">
        <v>322</v>
      </c>
      <c r="G373" s="55"/>
      <c r="H373" s="51" t="s">
        <v>323</v>
      </c>
      <c r="I373" s="3"/>
      <c r="J373" s="4"/>
      <c r="L373" s="3"/>
      <c r="M373" s="3"/>
      <c r="N373" s="3"/>
      <c r="O373" s="3"/>
      <c r="P373" s="3"/>
      <c r="Q373" s="3"/>
      <c r="R373" s="3"/>
      <c r="S373" s="3"/>
      <c r="T373" s="3"/>
      <c r="U373" s="3"/>
      <c r="V373" s="3"/>
      <c r="W373" s="3"/>
      <c r="X373" s="3"/>
      <c r="Y373" s="3"/>
    </row>
    <row r="374" spans="1:25" s="5" customFormat="1" ht="16.5" customHeight="1" x14ac:dyDescent="0.2">
      <c r="A374" s="3"/>
      <c r="B374" s="26" t="s">
        <v>324</v>
      </c>
      <c r="C374" s="26"/>
      <c r="D374" s="17">
        <v>500</v>
      </c>
      <c r="E374" s="3"/>
      <c r="F374" s="26" t="s">
        <v>324</v>
      </c>
      <c r="G374" s="26"/>
      <c r="H374" s="34">
        <v>517</v>
      </c>
      <c r="I374" s="3"/>
      <c r="J374" s="35">
        <f>+H374/D374-1</f>
        <v>3.400000000000003E-2</v>
      </c>
      <c r="L374" s="3"/>
      <c r="M374" s="3"/>
      <c r="N374" s="3"/>
      <c r="O374" s="3"/>
      <c r="P374" s="3"/>
      <c r="Q374" s="3"/>
      <c r="R374" s="3"/>
      <c r="S374" s="3"/>
      <c r="T374" s="3"/>
      <c r="U374" s="3"/>
      <c r="V374" s="3"/>
      <c r="W374" s="3"/>
      <c r="X374" s="3"/>
      <c r="Y374" s="3"/>
    </row>
    <row r="375" spans="1:25" s="5" customFormat="1" ht="29.25" customHeight="1" x14ac:dyDescent="0.2">
      <c r="A375" s="3"/>
      <c r="B375" s="26" t="s">
        <v>325</v>
      </c>
      <c r="C375" s="26"/>
      <c r="D375" s="17">
        <v>0.5</v>
      </c>
      <c r="E375" s="3"/>
      <c r="F375" s="26" t="s">
        <v>325</v>
      </c>
      <c r="G375" s="26"/>
      <c r="H375" s="17">
        <v>0.5</v>
      </c>
      <c r="I375" s="3"/>
      <c r="J375" s="35">
        <f>+H375/D375-1</f>
        <v>0</v>
      </c>
      <c r="L375" s="3"/>
      <c r="M375" s="3"/>
      <c r="N375" s="3"/>
      <c r="O375" s="3"/>
      <c r="P375" s="3"/>
      <c r="Q375" s="3"/>
      <c r="R375" s="3"/>
      <c r="S375" s="3"/>
      <c r="T375" s="3"/>
      <c r="U375" s="3"/>
      <c r="V375" s="3"/>
      <c r="W375" s="3"/>
      <c r="X375" s="3"/>
      <c r="Y375" s="3"/>
    </row>
    <row r="376" spans="1:25" s="5" customFormat="1" ht="16.5" customHeight="1" x14ac:dyDescent="0.2">
      <c r="A376" s="3"/>
      <c r="B376" s="26"/>
      <c r="C376" s="26"/>
      <c r="D376" s="17"/>
      <c r="E376" s="3"/>
      <c r="F376" s="26"/>
      <c r="G376" s="26"/>
      <c r="H376" s="17"/>
      <c r="I376" s="3"/>
      <c r="J376" s="4"/>
      <c r="L376" s="3"/>
      <c r="M376" s="3"/>
      <c r="N376" s="3"/>
      <c r="O376" s="3"/>
      <c r="P376" s="3"/>
      <c r="Q376" s="3"/>
      <c r="R376" s="3"/>
      <c r="S376" s="3"/>
      <c r="T376" s="3"/>
      <c r="U376" s="3"/>
      <c r="V376" s="3"/>
      <c r="W376" s="3"/>
      <c r="X376" s="3"/>
      <c r="Y376" s="3"/>
    </row>
    <row r="377" spans="1:25" s="5" customFormat="1" ht="47.25" customHeight="1" x14ac:dyDescent="0.2">
      <c r="A377" s="3"/>
      <c r="B377" s="122" t="s">
        <v>326</v>
      </c>
      <c r="C377" s="122"/>
      <c r="D377" s="122"/>
      <c r="E377" s="3"/>
      <c r="F377" s="122" t="s">
        <v>326</v>
      </c>
      <c r="G377" s="122"/>
      <c r="H377" s="122"/>
      <c r="I377" s="3"/>
      <c r="J377" s="4"/>
      <c r="L377" s="3"/>
      <c r="M377" s="3"/>
      <c r="N377" s="3"/>
      <c r="O377" s="3"/>
      <c r="P377" s="3"/>
      <c r="Q377" s="3"/>
      <c r="R377" s="3"/>
      <c r="S377" s="3"/>
      <c r="T377" s="3"/>
      <c r="U377" s="3"/>
      <c r="V377" s="3"/>
      <c r="W377" s="3"/>
      <c r="X377" s="3"/>
      <c r="Y377" s="3"/>
    </row>
    <row r="378" spans="1:25" s="5" customFormat="1" ht="15" customHeight="1" x14ac:dyDescent="0.2">
      <c r="A378" s="3"/>
      <c r="B378" s="54" t="s">
        <v>320</v>
      </c>
      <c r="C378" s="54"/>
      <c r="D378" s="17">
        <v>58</v>
      </c>
      <c r="E378" s="3"/>
      <c r="F378" s="54" t="s">
        <v>320</v>
      </c>
      <c r="G378" s="54"/>
      <c r="H378" s="34">
        <v>60</v>
      </c>
      <c r="I378" s="3"/>
      <c r="J378" s="35">
        <f>+H378/D378-1</f>
        <v>3.4482758620689724E-2</v>
      </c>
      <c r="L378" s="3"/>
      <c r="M378" s="3"/>
      <c r="N378" s="3"/>
      <c r="O378" s="3"/>
      <c r="P378" s="3"/>
      <c r="Q378" s="3"/>
      <c r="R378" s="3"/>
      <c r="S378" s="3"/>
      <c r="T378" s="3"/>
      <c r="U378" s="3"/>
      <c r="V378" s="3"/>
      <c r="W378" s="3"/>
      <c r="X378" s="3"/>
      <c r="Y378" s="3"/>
    </row>
    <row r="379" spans="1:25" s="5" customFormat="1" ht="15" customHeight="1" x14ac:dyDescent="0.25">
      <c r="A379" s="3"/>
      <c r="B379" s="49"/>
      <c r="C379" s="49"/>
      <c r="D379" s="50"/>
      <c r="E379" s="3"/>
      <c r="F379" s="49"/>
      <c r="G379" s="49"/>
      <c r="H379" s="50"/>
      <c r="I379" s="3"/>
      <c r="J379" s="4"/>
      <c r="L379" s="3"/>
      <c r="M379" s="3"/>
      <c r="N379" s="3"/>
      <c r="O379" s="3"/>
      <c r="P379" s="3"/>
      <c r="Q379" s="3"/>
      <c r="R379" s="3"/>
      <c r="S379" s="3"/>
      <c r="T379" s="3"/>
      <c r="U379" s="3"/>
      <c r="V379" s="3"/>
      <c r="W379" s="3"/>
      <c r="X379" s="3"/>
      <c r="Y379" s="3"/>
    </row>
    <row r="380" spans="1:25" s="5" customFormat="1" ht="14.25" customHeight="1" x14ac:dyDescent="0.2">
      <c r="A380" s="3"/>
      <c r="B380" s="127" t="s">
        <v>327</v>
      </c>
      <c r="C380" s="127"/>
      <c r="D380" s="127"/>
      <c r="E380" s="3"/>
      <c r="F380" s="127" t="s">
        <v>327</v>
      </c>
      <c r="G380" s="127"/>
      <c r="H380" s="127"/>
      <c r="I380" s="3"/>
      <c r="J380" s="4"/>
      <c r="L380" s="3"/>
      <c r="M380" s="3"/>
      <c r="N380" s="3"/>
      <c r="O380" s="3"/>
      <c r="P380" s="3"/>
      <c r="Q380" s="3"/>
      <c r="R380" s="3"/>
      <c r="S380" s="3"/>
      <c r="T380" s="3"/>
      <c r="U380" s="3"/>
      <c r="V380" s="3"/>
      <c r="W380" s="3"/>
      <c r="X380" s="3"/>
      <c r="Y380" s="3"/>
    </row>
    <row r="381" spans="1:25" s="5" customFormat="1" ht="15" customHeight="1" x14ac:dyDescent="0.2">
      <c r="A381" s="3"/>
      <c r="B381" s="127" t="s">
        <v>328</v>
      </c>
      <c r="C381" s="127"/>
      <c r="D381" s="127"/>
      <c r="E381" s="3"/>
      <c r="F381" s="127" t="s">
        <v>328</v>
      </c>
      <c r="G381" s="127"/>
      <c r="H381" s="127"/>
      <c r="I381" s="3"/>
      <c r="J381" s="4"/>
      <c r="L381" s="3"/>
      <c r="M381" s="3"/>
      <c r="N381" s="3"/>
      <c r="O381" s="3"/>
      <c r="P381" s="3"/>
      <c r="Q381" s="3"/>
      <c r="R381" s="3"/>
      <c r="S381" s="3"/>
      <c r="T381" s="3"/>
      <c r="U381" s="3"/>
      <c r="V381" s="3"/>
      <c r="W381" s="3"/>
      <c r="X381" s="3"/>
      <c r="Y381" s="3"/>
    </row>
    <row r="382" spans="1:25" s="5" customFormat="1" ht="15" customHeight="1" x14ac:dyDescent="0.25">
      <c r="A382" s="3"/>
      <c r="B382" s="103"/>
      <c r="C382" s="103"/>
      <c r="D382" s="104"/>
      <c r="E382" s="3"/>
      <c r="F382" s="103"/>
      <c r="G382" s="103"/>
      <c r="H382" s="104"/>
      <c r="I382" s="3"/>
      <c r="J382" s="4"/>
      <c r="L382" s="3"/>
      <c r="M382" s="3"/>
      <c r="N382" s="3"/>
      <c r="O382" s="3"/>
      <c r="P382" s="3"/>
      <c r="Q382" s="3"/>
      <c r="R382" s="3"/>
      <c r="S382" s="3"/>
      <c r="T382" s="3"/>
      <c r="U382" s="3"/>
      <c r="V382" s="3"/>
      <c r="W382" s="3"/>
      <c r="X382" s="3"/>
      <c r="Y382" s="3"/>
    </row>
    <row r="383" spans="1:25" s="5" customFormat="1" ht="51.75" customHeight="1" x14ac:dyDescent="0.2">
      <c r="A383" s="3"/>
      <c r="B383" s="125" t="s">
        <v>329</v>
      </c>
      <c r="C383" s="125"/>
      <c r="D383" s="125"/>
      <c r="E383" s="3"/>
      <c r="F383" s="125" t="s">
        <v>329</v>
      </c>
      <c r="G383" s="125"/>
      <c r="H383" s="125"/>
      <c r="I383" s="3"/>
      <c r="J383" s="4"/>
      <c r="L383" s="3"/>
      <c r="M383" s="3"/>
      <c r="N383" s="3"/>
      <c r="O383" s="3"/>
      <c r="P383" s="3"/>
      <c r="Q383" s="3"/>
      <c r="R383" s="3"/>
      <c r="S383" s="3"/>
      <c r="T383" s="3"/>
      <c r="U383" s="3"/>
      <c r="V383" s="3"/>
      <c r="W383" s="3"/>
      <c r="X383" s="3"/>
      <c r="Y383" s="3"/>
    </row>
    <row r="384" spans="1:25" s="5" customFormat="1" ht="19.5" customHeight="1" x14ac:dyDescent="0.25">
      <c r="A384" s="3"/>
      <c r="B384" s="142" t="s">
        <v>62</v>
      </c>
      <c r="C384" s="142"/>
      <c r="D384" s="142"/>
      <c r="E384" s="3"/>
      <c r="F384" s="142" t="s">
        <v>62</v>
      </c>
      <c r="G384" s="142"/>
      <c r="H384" s="142"/>
      <c r="I384" s="3"/>
      <c r="J384" s="4"/>
      <c r="L384" s="3"/>
      <c r="M384" s="3"/>
      <c r="N384" s="3"/>
      <c r="O384" s="3"/>
      <c r="P384" s="3"/>
      <c r="Q384" s="3"/>
      <c r="R384" s="3"/>
      <c r="S384" s="3"/>
      <c r="T384" s="3"/>
      <c r="U384" s="3"/>
      <c r="V384" s="3"/>
      <c r="W384" s="3"/>
      <c r="X384" s="3"/>
      <c r="Y384" s="3"/>
    </row>
    <row r="385" spans="1:25" s="5" customFormat="1" ht="17.25" customHeight="1" x14ac:dyDescent="0.2">
      <c r="A385" s="3"/>
      <c r="B385" s="150" t="s">
        <v>330</v>
      </c>
      <c r="C385" s="150"/>
      <c r="D385" s="150"/>
      <c r="E385" s="3"/>
      <c r="F385" s="150" t="s">
        <v>330</v>
      </c>
      <c r="G385" s="150"/>
      <c r="H385" s="150"/>
      <c r="I385" s="3"/>
      <c r="J385" s="4"/>
      <c r="L385" s="3"/>
      <c r="M385" s="3"/>
      <c r="N385" s="3"/>
      <c r="O385" s="3"/>
      <c r="P385" s="3"/>
      <c r="Q385" s="3"/>
      <c r="R385" s="3"/>
      <c r="S385" s="3"/>
      <c r="T385" s="3"/>
      <c r="U385" s="3"/>
      <c r="V385" s="3"/>
      <c r="W385" s="3"/>
      <c r="X385" s="3"/>
      <c r="Y385" s="3"/>
    </row>
    <row r="386" spans="1:25" s="5" customFormat="1" ht="17.25" customHeight="1" x14ac:dyDescent="0.2">
      <c r="A386" s="3"/>
      <c r="B386" s="26" t="s">
        <v>331</v>
      </c>
      <c r="C386" s="26"/>
      <c r="D386" s="17">
        <v>1228</v>
      </c>
      <c r="E386" s="3"/>
      <c r="F386" s="26" t="s">
        <v>331</v>
      </c>
      <c r="G386" s="26"/>
      <c r="H386" s="34">
        <v>1271</v>
      </c>
      <c r="I386" s="3"/>
      <c r="J386" s="35">
        <f>+H386/D386-1</f>
        <v>3.5016286644951045E-2</v>
      </c>
      <c r="L386" s="3"/>
      <c r="M386" s="3"/>
      <c r="N386" s="3"/>
      <c r="O386" s="3"/>
      <c r="P386" s="3"/>
      <c r="Q386" s="3"/>
      <c r="R386" s="3"/>
      <c r="S386" s="3"/>
      <c r="T386" s="3"/>
      <c r="U386" s="3"/>
      <c r="V386" s="3"/>
      <c r="W386" s="3"/>
      <c r="X386" s="3"/>
      <c r="Y386" s="3"/>
    </row>
    <row r="387" spans="1:25" s="5" customFormat="1" ht="19.5" customHeight="1" x14ac:dyDescent="0.2">
      <c r="A387" s="3"/>
      <c r="B387" s="26" t="s">
        <v>332</v>
      </c>
      <c r="C387" s="26"/>
      <c r="D387" s="17">
        <v>233</v>
      </c>
      <c r="E387" s="3"/>
      <c r="F387" s="26" t="s">
        <v>332</v>
      </c>
      <c r="G387" s="26"/>
      <c r="H387" s="34">
        <v>241</v>
      </c>
      <c r="I387" s="3"/>
      <c r="J387" s="35">
        <f>+H387/D387-1</f>
        <v>3.4334763948497882E-2</v>
      </c>
      <c r="L387" s="3"/>
      <c r="M387" s="3"/>
      <c r="N387" s="3"/>
      <c r="O387" s="3"/>
      <c r="P387" s="3"/>
      <c r="Q387" s="3"/>
      <c r="R387" s="3"/>
      <c r="S387" s="3"/>
      <c r="T387" s="3"/>
      <c r="U387" s="3"/>
      <c r="V387" s="3"/>
      <c r="W387" s="3"/>
      <c r="X387" s="3"/>
      <c r="Y387" s="3"/>
    </row>
    <row r="388" spans="1:25" s="5" customFormat="1" ht="16.5" customHeight="1" x14ac:dyDescent="0.2">
      <c r="A388" s="3"/>
      <c r="B388" s="122" t="s">
        <v>333</v>
      </c>
      <c r="C388" s="122"/>
      <c r="D388" s="122"/>
      <c r="E388" s="3"/>
      <c r="F388" s="122" t="s">
        <v>333</v>
      </c>
      <c r="G388" s="122"/>
      <c r="H388" s="122"/>
      <c r="I388" s="3"/>
      <c r="J388" s="4"/>
      <c r="L388" s="3"/>
      <c r="M388" s="3"/>
      <c r="N388" s="3"/>
      <c r="O388" s="3"/>
      <c r="P388" s="3"/>
      <c r="Q388" s="3"/>
      <c r="R388" s="3"/>
      <c r="S388" s="3"/>
      <c r="T388" s="3"/>
      <c r="U388" s="3"/>
      <c r="V388" s="3"/>
      <c r="W388" s="3"/>
      <c r="X388" s="3"/>
      <c r="Y388" s="3"/>
    </row>
    <row r="389" spans="1:25" s="5" customFormat="1" ht="16.5" customHeight="1" x14ac:dyDescent="0.2">
      <c r="A389" s="3"/>
      <c r="B389" s="26" t="s">
        <v>334</v>
      </c>
      <c r="C389" s="26"/>
      <c r="D389" s="17">
        <v>2433</v>
      </c>
      <c r="E389" s="3"/>
      <c r="F389" s="26" t="s">
        <v>334</v>
      </c>
      <c r="G389" s="26"/>
      <c r="H389" s="34">
        <v>2518</v>
      </c>
      <c r="I389" s="3"/>
      <c r="J389" s="35">
        <f>+H389/D389-1</f>
        <v>3.4936292642827826E-2</v>
      </c>
      <c r="L389" s="3"/>
      <c r="M389" s="3"/>
      <c r="N389" s="3"/>
      <c r="O389" s="3"/>
      <c r="P389" s="3"/>
      <c r="Q389" s="3"/>
      <c r="R389" s="3"/>
      <c r="S389" s="3"/>
      <c r="T389" s="3"/>
      <c r="U389" s="3"/>
      <c r="V389" s="3"/>
      <c r="W389" s="3"/>
      <c r="X389" s="3"/>
      <c r="Y389" s="3"/>
    </row>
    <row r="390" spans="1:25" s="5" customFormat="1" ht="16.5" customHeight="1" x14ac:dyDescent="0.2">
      <c r="A390" s="3"/>
      <c r="B390" s="26" t="s">
        <v>335</v>
      </c>
      <c r="C390" s="26"/>
      <c r="D390" s="17">
        <v>623</v>
      </c>
      <c r="E390" s="3"/>
      <c r="F390" s="26" t="s">
        <v>335</v>
      </c>
      <c r="G390" s="26"/>
      <c r="H390" s="34">
        <v>645</v>
      </c>
      <c r="I390" s="3"/>
      <c r="J390" s="35">
        <f>+H390/D390-1</f>
        <v>3.5313001605136396E-2</v>
      </c>
      <c r="L390" s="3"/>
      <c r="M390" s="3"/>
      <c r="N390" s="3"/>
      <c r="O390" s="3"/>
      <c r="P390" s="3"/>
      <c r="Q390" s="3"/>
      <c r="R390" s="3"/>
      <c r="S390" s="3"/>
      <c r="T390" s="3"/>
      <c r="U390" s="3"/>
      <c r="V390" s="3"/>
      <c r="W390" s="3"/>
      <c r="X390" s="3"/>
      <c r="Y390" s="3"/>
    </row>
    <row r="391" spans="1:25" s="5" customFormat="1" ht="16.5" customHeight="1" x14ac:dyDescent="0.2">
      <c r="A391" s="3"/>
      <c r="B391" s="124" t="s">
        <v>336</v>
      </c>
      <c r="C391" s="124"/>
      <c r="D391" s="70"/>
      <c r="E391" s="3"/>
      <c r="F391" s="124" t="s">
        <v>336</v>
      </c>
      <c r="G391" s="124"/>
      <c r="H391" s="70"/>
      <c r="I391" s="3"/>
      <c r="J391" s="4"/>
      <c r="L391" s="3"/>
      <c r="M391" s="3"/>
      <c r="N391" s="3"/>
      <c r="O391" s="3"/>
      <c r="P391" s="3"/>
      <c r="Q391" s="3"/>
      <c r="R391" s="3"/>
      <c r="S391" s="3"/>
      <c r="T391" s="3"/>
      <c r="U391" s="3"/>
      <c r="V391" s="3"/>
      <c r="W391" s="3"/>
      <c r="X391" s="3"/>
      <c r="Y391" s="3"/>
    </row>
    <row r="392" spans="1:25" s="5" customFormat="1" ht="16.5" customHeight="1" x14ac:dyDescent="0.2">
      <c r="A392" s="3"/>
      <c r="B392" s="26" t="s">
        <v>337</v>
      </c>
      <c r="C392" s="26"/>
      <c r="D392" s="17">
        <v>20</v>
      </c>
      <c r="E392" s="3"/>
      <c r="F392" s="26" t="s">
        <v>337</v>
      </c>
      <c r="G392" s="26"/>
      <c r="H392" s="34">
        <v>20</v>
      </c>
      <c r="I392" s="3"/>
      <c r="J392" s="35">
        <f>+H392/D392-1</f>
        <v>0</v>
      </c>
      <c r="L392" s="3"/>
      <c r="M392" s="3"/>
      <c r="N392" s="3"/>
      <c r="O392" s="3"/>
      <c r="P392" s="3"/>
      <c r="Q392" s="3"/>
      <c r="R392" s="3"/>
      <c r="S392" s="3"/>
      <c r="T392" s="3"/>
      <c r="U392" s="3"/>
      <c r="V392" s="3"/>
      <c r="W392" s="3"/>
      <c r="X392" s="3"/>
      <c r="Y392" s="3"/>
    </row>
    <row r="393" spans="1:25" s="5" customFormat="1" ht="16.5" customHeight="1" x14ac:dyDescent="0.2">
      <c r="A393" s="3"/>
      <c r="B393" s="26" t="s">
        <v>338</v>
      </c>
      <c r="C393" s="26"/>
      <c r="D393" s="17">
        <v>233</v>
      </c>
      <c r="E393" s="3"/>
      <c r="F393" s="26" t="s">
        <v>338</v>
      </c>
      <c r="G393" s="26"/>
      <c r="H393" s="34">
        <v>241</v>
      </c>
      <c r="I393" s="3"/>
      <c r="J393" s="35">
        <f>+H393/D393-1</f>
        <v>3.4334763948497882E-2</v>
      </c>
      <c r="L393" s="3"/>
      <c r="M393" s="3"/>
      <c r="N393" s="3"/>
      <c r="O393" s="3"/>
      <c r="P393" s="3"/>
      <c r="Q393" s="3"/>
      <c r="R393" s="3"/>
      <c r="S393" s="3"/>
      <c r="T393" s="3"/>
      <c r="U393" s="3"/>
      <c r="V393" s="3"/>
      <c r="W393" s="3"/>
      <c r="X393" s="3"/>
      <c r="Y393" s="3"/>
    </row>
    <row r="394" spans="1:25" s="5" customFormat="1" ht="19.5" hidden="1" customHeight="1" x14ac:dyDescent="0.25">
      <c r="A394" s="3"/>
      <c r="B394" s="105" t="s">
        <v>339</v>
      </c>
      <c r="C394" s="105"/>
      <c r="D394" s="106"/>
      <c r="E394" s="3"/>
      <c r="F394" s="105" t="s">
        <v>339</v>
      </c>
      <c r="G394" s="105"/>
      <c r="H394" s="106"/>
      <c r="I394" s="3"/>
      <c r="J394" s="4"/>
      <c r="L394" s="3"/>
      <c r="M394" s="3"/>
      <c r="N394" s="3"/>
      <c r="O394" s="3"/>
      <c r="P394" s="3"/>
      <c r="Q394" s="3"/>
      <c r="R394" s="3"/>
      <c r="S394" s="3"/>
      <c r="T394" s="3"/>
      <c r="U394" s="3"/>
      <c r="V394" s="3"/>
      <c r="W394" s="3"/>
      <c r="X394" s="3"/>
      <c r="Y394" s="3"/>
    </row>
    <row r="395" spans="1:25" s="5" customFormat="1" ht="19.5" hidden="1" customHeight="1" x14ac:dyDescent="0.25">
      <c r="A395" s="3"/>
      <c r="B395" s="107" t="s">
        <v>340</v>
      </c>
      <c r="C395" s="107"/>
      <c r="D395" s="106" t="e">
        <v>#REF!</v>
      </c>
      <c r="E395" s="3"/>
      <c r="F395" s="107" t="s">
        <v>340</v>
      </c>
      <c r="G395" s="107"/>
      <c r="H395" s="106" t="e">
        <v>#REF!</v>
      </c>
      <c r="I395" s="3"/>
      <c r="J395" s="4"/>
      <c r="L395" s="3"/>
      <c r="M395" s="3"/>
      <c r="N395" s="3"/>
      <c r="O395" s="3"/>
      <c r="P395" s="3"/>
      <c r="Q395" s="3"/>
      <c r="R395" s="3"/>
      <c r="S395" s="3"/>
      <c r="T395" s="3"/>
      <c r="U395" s="3"/>
      <c r="V395" s="3"/>
      <c r="W395" s="3"/>
      <c r="X395" s="3"/>
      <c r="Y395" s="3"/>
    </row>
    <row r="396" spans="1:25" s="5" customFormat="1" ht="19.5" hidden="1" customHeight="1" x14ac:dyDescent="0.25">
      <c r="A396" s="3"/>
      <c r="B396" s="107" t="s">
        <v>341</v>
      </c>
      <c r="C396" s="107"/>
      <c r="D396" s="106" t="e">
        <v>#REF!</v>
      </c>
      <c r="E396" s="3"/>
      <c r="F396" s="107" t="s">
        <v>341</v>
      </c>
      <c r="G396" s="107"/>
      <c r="H396" s="106" t="e">
        <v>#REF!</v>
      </c>
      <c r="I396" s="3"/>
      <c r="J396" s="4"/>
      <c r="L396" s="3"/>
      <c r="M396" s="3"/>
      <c r="N396" s="3"/>
      <c r="O396" s="3"/>
      <c r="P396" s="3"/>
      <c r="Q396" s="3"/>
      <c r="R396" s="3"/>
      <c r="S396" s="3"/>
      <c r="T396" s="3"/>
      <c r="U396" s="3"/>
      <c r="V396" s="3"/>
      <c r="W396" s="3"/>
      <c r="X396" s="3"/>
      <c r="Y396" s="3"/>
    </row>
    <row r="397" spans="1:25" s="5" customFormat="1" ht="19.5" hidden="1" customHeight="1" x14ac:dyDescent="0.25">
      <c r="A397" s="3"/>
      <c r="B397" s="15"/>
      <c r="C397" s="15"/>
      <c r="D397" s="50"/>
      <c r="E397" s="3"/>
      <c r="F397" s="15"/>
      <c r="G397" s="15"/>
      <c r="H397" s="50"/>
      <c r="I397" s="3"/>
      <c r="J397" s="4"/>
      <c r="L397" s="3"/>
      <c r="M397" s="3"/>
      <c r="N397" s="3"/>
      <c r="O397" s="3"/>
      <c r="P397" s="3"/>
      <c r="Q397" s="3"/>
      <c r="R397" s="3"/>
      <c r="S397" s="3"/>
      <c r="T397" s="3"/>
      <c r="U397" s="3"/>
      <c r="V397" s="3"/>
      <c r="W397" s="3"/>
      <c r="X397" s="3"/>
      <c r="Y397" s="3"/>
    </row>
    <row r="398" spans="1:25" s="5" customFormat="1" ht="17.25" customHeight="1" x14ac:dyDescent="0.2">
      <c r="A398" s="3"/>
      <c r="B398" s="127" t="s">
        <v>342</v>
      </c>
      <c r="C398" s="127"/>
      <c r="D398" s="127"/>
      <c r="E398" s="3"/>
      <c r="F398" s="127" t="s">
        <v>342</v>
      </c>
      <c r="G398" s="127"/>
      <c r="H398" s="127"/>
      <c r="I398" s="3"/>
      <c r="J398" s="4"/>
      <c r="L398" s="3"/>
      <c r="M398" s="3"/>
      <c r="N398" s="3"/>
      <c r="O398" s="3"/>
      <c r="P398" s="3"/>
      <c r="Q398" s="3"/>
      <c r="R398" s="3"/>
      <c r="S398" s="3"/>
      <c r="T398" s="3"/>
      <c r="U398" s="3"/>
      <c r="V398" s="3"/>
      <c r="W398" s="3"/>
      <c r="X398" s="3"/>
      <c r="Y398" s="3"/>
    </row>
    <row r="399" spans="1:25" s="5" customFormat="1" ht="17.25" customHeight="1" x14ac:dyDescent="0.2">
      <c r="A399" s="3"/>
      <c r="B399" s="127" t="s">
        <v>343</v>
      </c>
      <c r="C399" s="127"/>
      <c r="D399" s="127"/>
      <c r="E399" s="3"/>
      <c r="F399" s="127" t="s">
        <v>343</v>
      </c>
      <c r="G399" s="127"/>
      <c r="H399" s="127"/>
      <c r="I399" s="3"/>
      <c r="J399" s="4"/>
      <c r="L399" s="3"/>
      <c r="M399" s="3"/>
      <c r="N399" s="3"/>
      <c r="O399" s="3"/>
      <c r="P399" s="3"/>
      <c r="Q399" s="3"/>
      <c r="R399" s="3"/>
      <c r="S399" s="3"/>
      <c r="T399" s="3"/>
      <c r="U399" s="3"/>
      <c r="V399" s="3"/>
      <c r="W399" s="3"/>
      <c r="X399" s="3"/>
      <c r="Y399" s="3"/>
    </row>
    <row r="400" spans="1:25" s="5" customFormat="1" ht="58.5" customHeight="1" x14ac:dyDescent="0.2">
      <c r="A400" s="3"/>
      <c r="B400" s="125" t="s">
        <v>344</v>
      </c>
      <c r="C400" s="125"/>
      <c r="D400" s="125"/>
      <c r="E400" s="3"/>
      <c r="F400" s="125" t="s">
        <v>344</v>
      </c>
      <c r="G400" s="125"/>
      <c r="H400" s="125"/>
      <c r="I400" s="3"/>
      <c r="J400" s="4"/>
      <c r="L400" s="3"/>
      <c r="M400" s="3"/>
      <c r="N400" s="3"/>
      <c r="O400" s="3"/>
      <c r="P400" s="3"/>
      <c r="Q400" s="3"/>
      <c r="R400" s="3"/>
      <c r="S400" s="3"/>
      <c r="T400" s="3"/>
      <c r="U400" s="3"/>
      <c r="V400" s="3"/>
      <c r="W400" s="3"/>
      <c r="X400" s="3"/>
      <c r="Y400" s="3"/>
    </row>
    <row r="401" spans="1:25" s="5" customFormat="1" ht="74.25" customHeight="1" x14ac:dyDescent="0.2">
      <c r="A401" s="3"/>
      <c r="B401" s="125" t="s">
        <v>345</v>
      </c>
      <c r="C401" s="125"/>
      <c r="D401" s="125"/>
      <c r="E401" s="3"/>
      <c r="F401" s="125" t="s">
        <v>345</v>
      </c>
      <c r="G401" s="125"/>
      <c r="H401" s="125"/>
      <c r="I401" s="3"/>
      <c r="J401" s="4"/>
      <c r="L401" s="3"/>
      <c r="M401" s="3"/>
      <c r="N401" s="3"/>
      <c r="O401" s="3"/>
      <c r="P401" s="3"/>
      <c r="Q401" s="3"/>
      <c r="R401" s="3"/>
      <c r="S401" s="3"/>
      <c r="T401" s="3"/>
      <c r="U401" s="3"/>
      <c r="V401" s="3"/>
      <c r="W401" s="3"/>
      <c r="X401" s="3"/>
      <c r="Y401" s="3"/>
    </row>
    <row r="402" spans="1:25" s="5" customFormat="1" ht="23.25" customHeight="1" x14ac:dyDescent="0.2">
      <c r="A402" s="3"/>
      <c r="B402" s="26" t="s">
        <v>346</v>
      </c>
      <c r="C402" s="26"/>
      <c r="D402" s="17">
        <v>373</v>
      </c>
      <c r="E402" s="3"/>
      <c r="F402" s="26" t="s">
        <v>346</v>
      </c>
      <c r="G402" s="26"/>
      <c r="H402" s="34">
        <v>386</v>
      </c>
      <c r="I402" s="3"/>
      <c r="J402" s="35">
        <f>+H402/D402-1</f>
        <v>3.4852546916890104E-2</v>
      </c>
      <c r="L402" s="3"/>
      <c r="M402" s="3"/>
      <c r="N402" s="3"/>
      <c r="O402" s="3"/>
      <c r="P402" s="3"/>
      <c r="Q402" s="3"/>
      <c r="R402" s="3"/>
      <c r="S402" s="3"/>
      <c r="T402" s="3"/>
      <c r="U402" s="3"/>
      <c r="V402" s="3"/>
      <c r="W402" s="3"/>
      <c r="X402" s="3"/>
      <c r="Y402" s="3"/>
    </row>
    <row r="403" spans="1:25" s="5" customFormat="1" ht="23.25" customHeight="1" x14ac:dyDescent="0.2">
      <c r="A403" s="3"/>
      <c r="B403" s="26" t="s">
        <v>347</v>
      </c>
      <c r="C403" s="26"/>
      <c r="D403" s="17">
        <v>93</v>
      </c>
      <c r="E403" s="3"/>
      <c r="F403" s="26" t="s">
        <v>347</v>
      </c>
      <c r="G403" s="26"/>
      <c r="H403" s="34">
        <v>96</v>
      </c>
      <c r="I403" s="3"/>
      <c r="J403" s="35">
        <f>+H403/D403-1</f>
        <v>3.2258064516129004E-2</v>
      </c>
      <c r="L403" s="3"/>
      <c r="M403" s="3"/>
      <c r="N403" s="3"/>
      <c r="O403" s="3"/>
      <c r="P403" s="3"/>
      <c r="Q403" s="3"/>
      <c r="R403" s="3"/>
      <c r="S403" s="3"/>
      <c r="T403" s="3"/>
      <c r="U403" s="3"/>
      <c r="V403" s="3"/>
      <c r="W403" s="3"/>
      <c r="X403" s="3"/>
      <c r="Y403" s="3"/>
    </row>
    <row r="404" spans="1:25" s="5" customFormat="1" ht="50.25" customHeight="1" x14ac:dyDescent="0.2">
      <c r="A404" s="3"/>
      <c r="B404" s="122" t="s">
        <v>348</v>
      </c>
      <c r="C404" s="122"/>
      <c r="D404" s="122"/>
      <c r="E404" s="3"/>
      <c r="F404" s="122" t="s">
        <v>348</v>
      </c>
      <c r="G404" s="122"/>
      <c r="H404" s="122"/>
      <c r="I404" s="3"/>
      <c r="J404" s="4"/>
      <c r="L404" s="3"/>
      <c r="M404" s="3"/>
      <c r="N404" s="3"/>
      <c r="O404" s="3"/>
      <c r="P404" s="3"/>
      <c r="Q404" s="3"/>
      <c r="R404" s="3"/>
      <c r="S404" s="3"/>
      <c r="T404" s="3"/>
      <c r="U404" s="3"/>
      <c r="V404" s="3"/>
      <c r="W404" s="3"/>
      <c r="X404" s="3"/>
      <c r="Y404" s="3"/>
    </row>
    <row r="405" spans="1:25" s="5" customFormat="1" ht="54" customHeight="1" x14ac:dyDescent="0.2">
      <c r="A405" s="3"/>
      <c r="B405" s="125" t="s">
        <v>349</v>
      </c>
      <c r="C405" s="125"/>
      <c r="D405" s="125"/>
      <c r="E405" s="3"/>
      <c r="F405" s="125" t="s">
        <v>349</v>
      </c>
      <c r="G405" s="125"/>
      <c r="H405" s="125"/>
      <c r="I405" s="3"/>
      <c r="J405" s="4"/>
      <c r="L405" s="3"/>
      <c r="M405" s="3"/>
      <c r="N405" s="3"/>
      <c r="O405" s="3"/>
      <c r="P405" s="3"/>
      <c r="Q405" s="3"/>
      <c r="R405" s="3"/>
      <c r="S405" s="3"/>
      <c r="T405" s="3"/>
      <c r="U405" s="3"/>
      <c r="V405" s="3"/>
      <c r="W405" s="3"/>
      <c r="X405" s="3"/>
      <c r="Y405" s="3"/>
    </row>
    <row r="406" spans="1:25" s="5" customFormat="1" ht="15" customHeight="1" x14ac:dyDescent="0.2">
      <c r="A406" s="3"/>
      <c r="B406" s="26" t="s">
        <v>350</v>
      </c>
      <c r="C406" s="26"/>
      <c r="D406" s="17">
        <v>1493</v>
      </c>
      <c r="E406" s="3"/>
      <c r="F406" s="26" t="s">
        <v>350</v>
      </c>
      <c r="G406" s="26"/>
      <c r="H406" s="34">
        <v>1545</v>
      </c>
      <c r="I406" s="3"/>
      <c r="J406" s="35">
        <f>+H406/D406-1</f>
        <v>3.4829202947086468E-2</v>
      </c>
      <c r="L406" s="3"/>
      <c r="M406" s="3"/>
      <c r="N406" s="3"/>
      <c r="O406" s="3"/>
      <c r="P406" s="3"/>
      <c r="Q406" s="3"/>
      <c r="R406" s="3"/>
      <c r="S406" s="3"/>
      <c r="T406" s="3"/>
      <c r="U406" s="3"/>
      <c r="V406" s="3"/>
      <c r="W406" s="3"/>
      <c r="X406" s="3"/>
      <c r="Y406" s="3"/>
    </row>
    <row r="407" spans="1:25" s="5" customFormat="1" ht="15" customHeight="1" x14ac:dyDescent="0.2">
      <c r="A407" s="3"/>
      <c r="B407" s="151" t="s">
        <v>351</v>
      </c>
      <c r="C407" s="151"/>
      <c r="D407" s="17">
        <v>2986</v>
      </c>
      <c r="E407" s="3"/>
      <c r="F407" s="151" t="s">
        <v>351</v>
      </c>
      <c r="G407" s="151"/>
      <c r="H407" s="34">
        <v>3091</v>
      </c>
      <c r="I407" s="3"/>
      <c r="J407" s="35">
        <f>+H407/D407-1</f>
        <v>3.5164099129269877E-2</v>
      </c>
      <c r="L407" s="3"/>
      <c r="M407" s="3"/>
      <c r="N407" s="3"/>
      <c r="O407" s="3"/>
      <c r="P407" s="3"/>
      <c r="Q407" s="3"/>
      <c r="R407" s="3"/>
      <c r="S407" s="3"/>
      <c r="T407" s="3"/>
      <c r="U407" s="3"/>
      <c r="V407" s="3"/>
      <c r="W407" s="3"/>
      <c r="X407" s="3"/>
      <c r="Y407" s="3"/>
    </row>
    <row r="408" spans="1:25" s="5" customFormat="1" ht="15" customHeight="1" x14ac:dyDescent="0.25">
      <c r="A408" s="3"/>
      <c r="B408" s="49"/>
      <c r="C408" s="49"/>
      <c r="D408" s="50"/>
      <c r="E408" s="3"/>
      <c r="F408" s="49"/>
      <c r="G408" s="49"/>
      <c r="H408" s="50"/>
      <c r="I408" s="3"/>
      <c r="J408" s="4"/>
      <c r="L408" s="3"/>
      <c r="M408" s="3"/>
      <c r="N408" s="3"/>
      <c r="O408" s="3"/>
      <c r="P408" s="3"/>
      <c r="Q408" s="3"/>
      <c r="R408" s="3"/>
      <c r="S408" s="3"/>
      <c r="T408" s="3"/>
      <c r="U408" s="3"/>
      <c r="V408" s="3"/>
      <c r="W408" s="3"/>
      <c r="X408" s="3"/>
      <c r="Y408" s="3"/>
    </row>
    <row r="409" spans="1:25" ht="34.5" customHeight="1" x14ac:dyDescent="0.2">
      <c r="B409" s="125" t="s">
        <v>352</v>
      </c>
      <c r="C409" s="125"/>
      <c r="D409" s="125"/>
      <c r="F409" s="125" t="s">
        <v>352</v>
      </c>
      <c r="G409" s="125"/>
      <c r="H409" s="125"/>
    </row>
    <row r="410" spans="1:25" ht="16.5" customHeight="1" x14ac:dyDescent="0.2">
      <c r="B410" s="26" t="s">
        <v>353</v>
      </c>
      <c r="C410" s="26"/>
      <c r="D410" s="17">
        <v>748</v>
      </c>
      <c r="F410" s="26" t="s">
        <v>353</v>
      </c>
      <c r="G410" s="26"/>
      <c r="H410" s="34">
        <v>774</v>
      </c>
      <c r="J410" s="35">
        <f>+H410/D410-1</f>
        <v>3.475935828876997E-2</v>
      </c>
    </row>
    <row r="411" spans="1:25" ht="16.5" customHeight="1" x14ac:dyDescent="0.2">
      <c r="B411" s="124" t="s">
        <v>354</v>
      </c>
      <c r="C411" s="124"/>
      <c r="D411" s="124"/>
      <c r="F411" s="124" t="s">
        <v>354</v>
      </c>
      <c r="G411" s="124"/>
      <c r="H411" s="124"/>
    </row>
    <row r="412" spans="1:25" ht="16.5" customHeight="1" x14ac:dyDescent="0.25">
      <c r="B412" s="49"/>
      <c r="C412" s="49"/>
      <c r="D412" s="50"/>
      <c r="F412" s="49"/>
      <c r="G412" s="49"/>
      <c r="H412" s="50"/>
    </row>
    <row r="413" spans="1:25" ht="16.5" customHeight="1" x14ac:dyDescent="0.2">
      <c r="B413" s="127" t="s">
        <v>355</v>
      </c>
      <c r="C413" s="127"/>
      <c r="D413" s="127"/>
      <c r="F413" s="127" t="s">
        <v>355</v>
      </c>
      <c r="G413" s="127"/>
      <c r="H413" s="127"/>
    </row>
    <row r="414" spans="1:25" ht="16.5" customHeight="1" x14ac:dyDescent="0.2">
      <c r="B414" s="127" t="s">
        <v>356</v>
      </c>
      <c r="C414" s="127"/>
      <c r="D414" s="127"/>
      <c r="F414" s="127" t="s">
        <v>356</v>
      </c>
      <c r="G414" s="127"/>
      <c r="H414" s="127"/>
    </row>
    <row r="415" spans="1:25" ht="53.25" customHeight="1" x14ac:dyDescent="0.2">
      <c r="B415" s="125" t="s">
        <v>357</v>
      </c>
      <c r="C415" s="125"/>
      <c r="D415" s="125"/>
      <c r="F415" s="125" t="s">
        <v>357</v>
      </c>
      <c r="G415" s="125"/>
      <c r="H415" s="125"/>
    </row>
    <row r="416" spans="1:25" ht="42.75" customHeight="1" x14ac:dyDescent="0.2">
      <c r="B416" s="122" t="s">
        <v>358</v>
      </c>
      <c r="C416" s="122"/>
      <c r="D416" s="122"/>
      <c r="F416" s="122" t="s">
        <v>358</v>
      </c>
      <c r="G416" s="122"/>
      <c r="H416" s="122"/>
    </row>
    <row r="417" spans="2:10" ht="83.25" customHeight="1" x14ac:dyDescent="0.2">
      <c r="B417" s="122" t="s">
        <v>359</v>
      </c>
      <c r="C417" s="122"/>
      <c r="D417" s="122"/>
      <c r="F417" s="122" t="s">
        <v>359</v>
      </c>
      <c r="G417" s="122"/>
      <c r="H417" s="122"/>
    </row>
    <row r="418" spans="2:10" ht="39" customHeight="1" x14ac:dyDescent="0.2">
      <c r="B418" s="125" t="s">
        <v>360</v>
      </c>
      <c r="C418" s="125"/>
      <c r="D418" s="125"/>
      <c r="F418" s="125" t="s">
        <v>360</v>
      </c>
      <c r="G418" s="125"/>
      <c r="H418" s="125"/>
    </row>
    <row r="419" spans="2:10" ht="197.25" customHeight="1" x14ac:dyDescent="0.2">
      <c r="B419" s="125" t="s">
        <v>361</v>
      </c>
      <c r="C419" s="125"/>
      <c r="D419" s="125"/>
      <c r="F419" s="125" t="s">
        <v>361</v>
      </c>
      <c r="G419" s="125"/>
      <c r="H419" s="125"/>
    </row>
    <row r="420" spans="2:10" ht="42" customHeight="1" x14ac:dyDescent="0.2">
      <c r="B420" s="133" t="s">
        <v>362</v>
      </c>
      <c r="C420" s="133"/>
      <c r="D420" s="133"/>
      <c r="F420" s="133" t="s">
        <v>362</v>
      </c>
      <c r="G420" s="133"/>
      <c r="H420" s="133"/>
    </row>
    <row r="421" spans="2:10" ht="29.25" customHeight="1" x14ac:dyDescent="0.2">
      <c r="B421" s="112"/>
      <c r="C421" s="112"/>
      <c r="D421" s="112"/>
      <c r="F421" s="133" t="s">
        <v>387</v>
      </c>
      <c r="G421" s="133"/>
      <c r="H421" s="133"/>
      <c r="J421" s="48" t="s">
        <v>80</v>
      </c>
    </row>
    <row r="422" spans="2:10" ht="14.25" customHeight="1" x14ac:dyDescent="0.2">
      <c r="B422" s="15"/>
      <c r="C422" s="15"/>
      <c r="D422" s="15"/>
      <c r="F422" s="15"/>
      <c r="G422" s="15"/>
      <c r="H422" s="15"/>
    </row>
    <row r="423" spans="2:10" ht="14.25" customHeight="1" x14ac:dyDescent="0.2">
      <c r="B423" s="127" t="s">
        <v>363</v>
      </c>
      <c r="C423" s="127"/>
      <c r="D423" s="127"/>
      <c r="F423" s="127" t="s">
        <v>363</v>
      </c>
      <c r="G423" s="127"/>
      <c r="H423" s="127"/>
    </row>
    <row r="424" spans="2:10" ht="14.25" customHeight="1" x14ac:dyDescent="0.2">
      <c r="B424" s="127" t="s">
        <v>364</v>
      </c>
      <c r="C424" s="127"/>
      <c r="D424" s="127"/>
      <c r="F424" s="127" t="s">
        <v>364</v>
      </c>
      <c r="G424" s="127"/>
      <c r="H424" s="127"/>
    </row>
    <row r="425" spans="2:10" ht="14.25" customHeight="1" x14ac:dyDescent="0.2">
      <c r="B425" s="15"/>
      <c r="C425" s="15"/>
      <c r="D425" s="108"/>
      <c r="F425" s="15"/>
      <c r="G425" s="15"/>
      <c r="H425" s="108"/>
    </row>
    <row r="426" spans="2:10" ht="34.5" customHeight="1" x14ac:dyDescent="0.2">
      <c r="B426" s="125" t="s">
        <v>365</v>
      </c>
      <c r="C426" s="125"/>
      <c r="D426" s="125"/>
      <c r="F426" s="125" t="s">
        <v>386</v>
      </c>
      <c r="G426" s="125"/>
      <c r="H426" s="125"/>
    </row>
    <row r="427" spans="2:10" ht="14.25" customHeight="1" x14ac:dyDescent="0.25">
      <c r="B427" s="49"/>
      <c r="C427" s="49"/>
      <c r="D427" s="50"/>
      <c r="F427" s="49"/>
      <c r="G427" s="49"/>
      <c r="H427" s="50"/>
    </row>
    <row r="428" spans="2:10" ht="14.25" customHeight="1" x14ac:dyDescent="0.2">
      <c r="B428" s="126" t="s">
        <v>366</v>
      </c>
      <c r="C428" s="126"/>
      <c r="D428" s="126"/>
      <c r="F428" s="126" t="s">
        <v>366</v>
      </c>
      <c r="G428" s="126"/>
      <c r="H428" s="126"/>
    </row>
    <row r="429" spans="2:10" ht="14.25" customHeight="1" x14ac:dyDescent="0.2">
      <c r="B429" s="40" t="s">
        <v>367</v>
      </c>
      <c r="C429" s="153" t="s">
        <v>368</v>
      </c>
      <c r="D429" s="153"/>
      <c r="F429" s="40" t="s">
        <v>367</v>
      </c>
      <c r="G429" s="153" t="s">
        <v>368</v>
      </c>
      <c r="H429" s="153"/>
    </row>
    <row r="430" spans="2:10" ht="14.25" customHeight="1" x14ac:dyDescent="0.2">
      <c r="B430" s="67" t="s">
        <v>369</v>
      </c>
      <c r="C430" s="152" t="s">
        <v>370</v>
      </c>
      <c r="D430" s="152"/>
      <c r="F430" s="67" t="s">
        <v>369</v>
      </c>
      <c r="G430" s="152" t="s">
        <v>370</v>
      </c>
      <c r="H430" s="152"/>
    </row>
    <row r="431" spans="2:10" ht="14.25" customHeight="1" x14ac:dyDescent="0.2">
      <c r="B431" s="67" t="s">
        <v>371</v>
      </c>
      <c r="C431" s="152" t="s">
        <v>372</v>
      </c>
      <c r="D431" s="152"/>
      <c r="F431" s="67" t="s">
        <v>371</v>
      </c>
      <c r="G431" s="152" t="s">
        <v>372</v>
      </c>
      <c r="H431" s="152"/>
    </row>
    <row r="432" spans="2:10" ht="14.25" customHeight="1" x14ac:dyDescent="0.25">
      <c r="B432" s="49"/>
      <c r="C432" s="49"/>
      <c r="D432" s="50"/>
      <c r="F432" s="49"/>
      <c r="G432" s="49"/>
      <c r="H432" s="50"/>
    </row>
    <row r="433" spans="2:8" ht="14.25" customHeight="1" x14ac:dyDescent="0.2">
      <c r="B433" s="127" t="s">
        <v>373</v>
      </c>
      <c r="C433" s="127"/>
      <c r="D433" s="127"/>
      <c r="F433" s="127" t="s">
        <v>373</v>
      </c>
      <c r="G433" s="127"/>
      <c r="H433" s="127"/>
    </row>
    <row r="434" spans="2:8" ht="14.25" customHeight="1" x14ac:dyDescent="0.25">
      <c r="B434" s="20"/>
      <c r="C434" s="20"/>
      <c r="D434" s="109"/>
      <c r="F434" s="20"/>
      <c r="G434" s="20"/>
      <c r="H434" s="109"/>
    </row>
    <row r="435" spans="2:8" ht="41.25" customHeight="1" x14ac:dyDescent="0.2">
      <c r="B435" s="125" t="s">
        <v>395</v>
      </c>
      <c r="C435" s="125"/>
      <c r="D435" s="125"/>
      <c r="F435" s="125" t="s">
        <v>396</v>
      </c>
      <c r="G435" s="125"/>
      <c r="H435" s="125"/>
    </row>
    <row r="436" spans="2:8" x14ac:dyDescent="0.2">
      <c r="B436" s="20"/>
      <c r="C436" s="20"/>
      <c r="D436" s="16"/>
      <c r="F436" s="20"/>
      <c r="G436" s="20"/>
      <c r="H436" s="16"/>
    </row>
    <row r="437" spans="2:8" ht="76.5" customHeight="1" x14ac:dyDescent="0.2">
      <c r="B437" s="126"/>
      <c r="C437" s="126"/>
      <c r="D437" s="126"/>
      <c r="F437" s="154" t="s">
        <v>394</v>
      </c>
      <c r="G437" s="154"/>
      <c r="H437" s="154"/>
    </row>
    <row r="438" spans="2:8" ht="14.25" customHeight="1" x14ac:dyDescent="0.2">
      <c r="B438" s="116"/>
      <c r="C438" s="116"/>
      <c r="D438" s="116"/>
      <c r="F438" s="119"/>
      <c r="G438" s="119"/>
      <c r="H438" s="119"/>
    </row>
    <row r="439" spans="2:8" ht="55.5" customHeight="1" x14ac:dyDescent="0.2">
      <c r="B439" s="125" t="s">
        <v>374</v>
      </c>
      <c r="C439" s="125"/>
      <c r="D439" s="125"/>
      <c r="F439" s="125" t="s">
        <v>393</v>
      </c>
      <c r="G439" s="125"/>
      <c r="H439" s="125"/>
    </row>
    <row r="440" spans="2:8" x14ac:dyDescent="0.2">
      <c r="B440" s="120"/>
      <c r="C440" s="120"/>
      <c r="D440" s="120"/>
      <c r="F440" s="120"/>
      <c r="G440" s="120"/>
      <c r="H440" s="120"/>
    </row>
    <row r="441" spans="2:8" ht="54.75" customHeight="1" x14ac:dyDescent="0.2">
      <c r="B441" s="120"/>
      <c r="C441" s="120"/>
      <c r="D441" s="120"/>
      <c r="F441" s="125" t="s">
        <v>407</v>
      </c>
      <c r="G441" s="125"/>
      <c r="H441" s="125"/>
    </row>
    <row r="442" spans="2:8" x14ac:dyDescent="0.2">
      <c r="B442" s="120"/>
      <c r="C442" s="120"/>
      <c r="D442" s="120"/>
      <c r="F442" s="120"/>
      <c r="G442" s="120"/>
      <c r="H442" s="120"/>
    </row>
    <row r="443" spans="2:8" ht="54" customHeight="1" x14ac:dyDescent="0.2">
      <c r="B443" s="122" t="s">
        <v>375</v>
      </c>
      <c r="C443" s="122"/>
      <c r="D443" s="122"/>
      <c r="F443" s="122" t="s">
        <v>375</v>
      </c>
      <c r="G443" s="122"/>
      <c r="H443" s="122"/>
    </row>
    <row r="444" spans="2:8" ht="14.25" x14ac:dyDescent="0.2">
      <c r="B444" s="23"/>
      <c r="C444" s="23"/>
      <c r="D444" s="43"/>
      <c r="F444" s="23"/>
      <c r="G444" s="23"/>
      <c r="H444" s="43"/>
    </row>
    <row r="445" spans="2:8" ht="33.75" customHeight="1" x14ac:dyDescent="0.2">
      <c r="B445" s="122" t="s">
        <v>376</v>
      </c>
      <c r="C445" s="122"/>
      <c r="D445" s="122"/>
      <c r="F445" s="122" t="s">
        <v>383</v>
      </c>
      <c r="G445" s="122"/>
      <c r="H445" s="122"/>
    </row>
    <row r="446" spans="2:8" ht="12.75" customHeight="1" x14ac:dyDescent="0.25"/>
    <row r="447" spans="2:8" ht="34.5" customHeight="1" x14ac:dyDescent="0.25"/>
    <row r="448" spans="2:8" ht="34.5" customHeight="1" x14ac:dyDescent="0.25"/>
    <row r="449" spans="1:25" ht="34.5" customHeight="1" x14ac:dyDescent="0.2">
      <c r="B449" s="3"/>
      <c r="C449" s="3"/>
      <c r="D449" s="3"/>
      <c r="F449" s="3"/>
      <c r="G449" s="3"/>
      <c r="H449" s="3"/>
    </row>
    <row r="450" spans="1:25" ht="72" customHeight="1" x14ac:dyDescent="0.2">
      <c r="B450" s="3"/>
      <c r="C450" s="3"/>
      <c r="D450" s="3"/>
      <c r="F450" s="3"/>
      <c r="G450" s="3"/>
      <c r="H450" s="3"/>
    </row>
    <row r="451" spans="1:25" ht="34.5" customHeight="1" x14ac:dyDescent="0.2">
      <c r="B451" s="3"/>
      <c r="C451" s="3"/>
      <c r="D451" s="3"/>
      <c r="F451" s="3"/>
      <c r="G451" s="3"/>
      <c r="H451" s="3"/>
    </row>
    <row r="452" spans="1:25" ht="34.5" customHeight="1" x14ac:dyDescent="0.25">
      <c r="B452" s="3"/>
      <c r="C452" s="3"/>
      <c r="F452" s="3"/>
      <c r="G452" s="3"/>
    </row>
    <row r="453" spans="1:25" ht="34.5" customHeight="1" x14ac:dyDescent="0.25">
      <c r="B453" s="3"/>
      <c r="C453" s="3"/>
      <c r="F453" s="3"/>
      <c r="G453" s="3"/>
    </row>
    <row r="454" spans="1:25" ht="34.5" customHeight="1" x14ac:dyDescent="0.25">
      <c r="B454" s="3"/>
      <c r="C454" s="3"/>
      <c r="F454" s="3"/>
      <c r="G454" s="3"/>
    </row>
    <row r="455" spans="1:25" ht="34.5" customHeight="1" x14ac:dyDescent="0.25">
      <c r="B455" s="3"/>
      <c r="C455" s="3"/>
      <c r="F455" s="3"/>
      <c r="G455" s="3"/>
    </row>
    <row r="456" spans="1:25" ht="34.5" customHeight="1" x14ac:dyDescent="0.25">
      <c r="B456" s="3"/>
      <c r="C456" s="3"/>
      <c r="F456" s="3"/>
      <c r="G456" s="3"/>
    </row>
    <row r="457" spans="1:25" ht="34.5" customHeight="1" x14ac:dyDescent="0.25"/>
    <row r="458" spans="1:25" ht="34.5" customHeight="1" x14ac:dyDescent="0.25"/>
    <row r="459" spans="1:25" ht="34.5" customHeight="1" x14ac:dyDescent="0.25"/>
    <row r="460" spans="1:25" s="45" customFormat="1" ht="34.5" customHeight="1" x14ac:dyDescent="0.25">
      <c r="A460" s="3"/>
      <c r="B460" s="1"/>
      <c r="C460" s="1"/>
      <c r="E460" s="3"/>
      <c r="F460" s="1"/>
      <c r="G460" s="1"/>
      <c r="I460" s="3"/>
      <c r="J460" s="4"/>
      <c r="K460" s="5"/>
      <c r="L460" s="3"/>
      <c r="M460" s="3"/>
      <c r="N460" s="3"/>
      <c r="O460" s="3"/>
      <c r="P460" s="3"/>
      <c r="Q460" s="3"/>
      <c r="R460" s="3"/>
      <c r="S460" s="3"/>
      <c r="T460" s="3"/>
      <c r="U460" s="3"/>
      <c r="V460" s="3"/>
      <c r="W460" s="3"/>
      <c r="X460" s="3"/>
      <c r="Y460" s="3"/>
    </row>
    <row r="461" spans="1:25" s="45" customFormat="1" ht="34.5" customHeight="1" x14ac:dyDescent="0.25">
      <c r="A461" s="3"/>
      <c r="B461" s="1"/>
      <c r="C461" s="1"/>
      <c r="E461" s="3"/>
      <c r="F461" s="1"/>
      <c r="G461" s="1"/>
      <c r="I461" s="3"/>
      <c r="J461" s="4"/>
      <c r="K461" s="5"/>
      <c r="L461" s="3"/>
      <c r="M461" s="3"/>
      <c r="N461" s="3"/>
      <c r="O461" s="3"/>
      <c r="P461" s="3"/>
      <c r="Q461" s="3"/>
      <c r="R461" s="3"/>
      <c r="S461" s="3"/>
      <c r="T461" s="3"/>
      <c r="U461" s="3"/>
      <c r="V461" s="3"/>
      <c r="W461" s="3"/>
      <c r="X461" s="3"/>
      <c r="Y461" s="3"/>
    </row>
    <row r="462" spans="1:25" s="45" customFormat="1" ht="34.5" customHeight="1" x14ac:dyDescent="0.25">
      <c r="A462" s="3"/>
      <c r="B462" s="1"/>
      <c r="C462" s="1"/>
      <c r="E462" s="3"/>
      <c r="F462" s="1"/>
      <c r="G462" s="1"/>
      <c r="I462" s="3"/>
      <c r="J462" s="4"/>
      <c r="K462" s="5"/>
      <c r="L462" s="3"/>
      <c r="M462" s="3"/>
      <c r="N462" s="3"/>
      <c r="O462" s="3"/>
      <c r="P462" s="3"/>
      <c r="Q462" s="3"/>
      <c r="R462" s="3"/>
      <c r="S462" s="3"/>
      <c r="T462" s="3"/>
      <c r="U462" s="3"/>
      <c r="V462" s="3"/>
      <c r="W462" s="3"/>
      <c r="X462" s="3"/>
      <c r="Y462" s="3"/>
    </row>
    <row r="463" spans="1:25" s="45" customFormat="1" ht="34.5" customHeight="1" x14ac:dyDescent="0.25">
      <c r="A463" s="3"/>
      <c r="B463" s="1"/>
      <c r="C463" s="1"/>
      <c r="E463" s="3"/>
      <c r="F463" s="1"/>
      <c r="G463" s="1"/>
      <c r="I463" s="3"/>
      <c r="J463" s="4"/>
      <c r="K463" s="5"/>
      <c r="L463" s="3"/>
      <c r="M463" s="3"/>
      <c r="N463" s="3"/>
      <c r="O463" s="3"/>
      <c r="P463" s="3"/>
      <c r="Q463" s="3"/>
      <c r="R463" s="3"/>
      <c r="S463" s="3"/>
      <c r="T463" s="3"/>
      <c r="U463" s="3"/>
      <c r="V463" s="3"/>
      <c r="W463" s="3"/>
      <c r="X463" s="3"/>
      <c r="Y463" s="3"/>
    </row>
    <row r="464" spans="1:25" s="45" customFormat="1" ht="34.5" customHeight="1" x14ac:dyDescent="0.25">
      <c r="A464" s="3"/>
      <c r="B464" s="1"/>
      <c r="C464" s="1"/>
      <c r="E464" s="3"/>
      <c r="F464" s="1"/>
      <c r="G464" s="1"/>
      <c r="I464" s="3"/>
      <c r="J464" s="4"/>
      <c r="K464" s="5"/>
      <c r="L464" s="3"/>
      <c r="M464" s="3"/>
      <c r="N464" s="3"/>
      <c r="O464" s="3"/>
      <c r="P464" s="3"/>
      <c r="Q464" s="3"/>
      <c r="R464" s="3"/>
      <c r="S464" s="3"/>
      <c r="T464" s="3"/>
      <c r="U464" s="3"/>
      <c r="V464" s="3"/>
      <c r="W464" s="3"/>
      <c r="X464" s="3"/>
      <c r="Y464" s="3"/>
    </row>
    <row r="465" spans="1:25" s="45" customFormat="1" ht="34.5" customHeight="1" x14ac:dyDescent="0.25">
      <c r="A465" s="3"/>
      <c r="B465" s="1"/>
      <c r="C465" s="1"/>
      <c r="E465" s="3"/>
      <c r="F465" s="1"/>
      <c r="G465" s="1"/>
      <c r="I465" s="3"/>
      <c r="J465" s="4"/>
      <c r="K465" s="5"/>
      <c r="L465" s="3"/>
      <c r="M465" s="3"/>
      <c r="N465" s="3"/>
      <c r="O465" s="3"/>
      <c r="P465" s="3"/>
      <c r="Q465" s="3"/>
      <c r="R465" s="3"/>
      <c r="S465" s="3"/>
      <c r="T465" s="3"/>
      <c r="U465" s="3"/>
      <c r="V465" s="3"/>
      <c r="W465" s="3"/>
      <c r="X465" s="3"/>
      <c r="Y465" s="3"/>
    </row>
    <row r="466" spans="1:25" s="45" customFormat="1" ht="34.5" customHeight="1" x14ac:dyDescent="0.25">
      <c r="A466" s="3"/>
      <c r="B466" s="1"/>
      <c r="C466" s="1"/>
      <c r="E466" s="3"/>
      <c r="F466" s="1"/>
      <c r="G466" s="1"/>
      <c r="I466" s="3"/>
      <c r="J466" s="4"/>
      <c r="K466" s="5"/>
      <c r="L466" s="3"/>
      <c r="M466" s="3"/>
      <c r="N466" s="3"/>
      <c r="O466" s="3"/>
      <c r="P466" s="3"/>
      <c r="Q466" s="3"/>
      <c r="R466" s="3"/>
      <c r="S466" s="3"/>
      <c r="T466" s="3"/>
      <c r="U466" s="3"/>
      <c r="V466" s="3"/>
      <c r="W466" s="3"/>
      <c r="X466" s="3"/>
      <c r="Y466" s="3"/>
    </row>
  </sheetData>
  <mergeCells count="389">
    <mergeCell ref="B445:D445"/>
    <mergeCell ref="F445:H445"/>
    <mergeCell ref="B439:D439"/>
    <mergeCell ref="F439:H439"/>
    <mergeCell ref="B443:D443"/>
    <mergeCell ref="F443:H443"/>
    <mergeCell ref="B433:D433"/>
    <mergeCell ref="F433:H433"/>
    <mergeCell ref="B435:D435"/>
    <mergeCell ref="F435:H435"/>
    <mergeCell ref="B437:D437"/>
    <mergeCell ref="F437:H437"/>
    <mergeCell ref="F441:H441"/>
    <mergeCell ref="C430:D430"/>
    <mergeCell ref="G430:H430"/>
    <mergeCell ref="C431:D431"/>
    <mergeCell ref="G431:H431"/>
    <mergeCell ref="B428:D428"/>
    <mergeCell ref="F428:H428"/>
    <mergeCell ref="C429:D429"/>
    <mergeCell ref="G429:H429"/>
    <mergeCell ref="B424:D424"/>
    <mergeCell ref="F424:H424"/>
    <mergeCell ref="B426:D426"/>
    <mergeCell ref="F426:H426"/>
    <mergeCell ref="B419:D419"/>
    <mergeCell ref="F419:H419"/>
    <mergeCell ref="B420:D420"/>
    <mergeCell ref="F420:H420"/>
    <mergeCell ref="B423:D423"/>
    <mergeCell ref="F423:H423"/>
    <mergeCell ref="B417:D417"/>
    <mergeCell ref="F417:H417"/>
    <mergeCell ref="B418:D418"/>
    <mergeCell ref="F418:H418"/>
    <mergeCell ref="F421:H421"/>
    <mergeCell ref="B415:D415"/>
    <mergeCell ref="F415:H415"/>
    <mergeCell ref="B416:D416"/>
    <mergeCell ref="F416:H416"/>
    <mergeCell ref="B413:D413"/>
    <mergeCell ref="F413:H413"/>
    <mergeCell ref="B414:D414"/>
    <mergeCell ref="F414:H414"/>
    <mergeCell ref="B407:C407"/>
    <mergeCell ref="F407:G407"/>
    <mergeCell ref="B409:D409"/>
    <mergeCell ref="F409:H409"/>
    <mergeCell ref="B411:D411"/>
    <mergeCell ref="F411:H411"/>
    <mergeCell ref="B404:D404"/>
    <mergeCell ref="F404:H404"/>
    <mergeCell ref="B405:D405"/>
    <mergeCell ref="F405:H405"/>
    <mergeCell ref="B400:D400"/>
    <mergeCell ref="F400:H400"/>
    <mergeCell ref="B401:D401"/>
    <mergeCell ref="F401:H401"/>
    <mergeCell ref="B391:C391"/>
    <mergeCell ref="F391:G391"/>
    <mergeCell ref="B398:D398"/>
    <mergeCell ref="F398:H398"/>
    <mergeCell ref="B399:D399"/>
    <mergeCell ref="F399:H399"/>
    <mergeCell ref="B385:D385"/>
    <mergeCell ref="F385:H385"/>
    <mergeCell ref="B388:D388"/>
    <mergeCell ref="F388:H388"/>
    <mergeCell ref="B380:D380"/>
    <mergeCell ref="F380:H380"/>
    <mergeCell ref="B381:D381"/>
    <mergeCell ref="F381:H381"/>
    <mergeCell ref="B383:D383"/>
    <mergeCell ref="F383:H383"/>
    <mergeCell ref="B377:D377"/>
    <mergeCell ref="F377:H377"/>
    <mergeCell ref="B367:D367"/>
    <mergeCell ref="F367:H367"/>
    <mergeCell ref="B368:D368"/>
    <mergeCell ref="F368:H368"/>
    <mergeCell ref="B370:D370"/>
    <mergeCell ref="F370:H370"/>
    <mergeCell ref="B384:D384"/>
    <mergeCell ref="F384:H384"/>
    <mergeCell ref="K351:K356"/>
    <mergeCell ref="L351:L356"/>
    <mergeCell ref="M351:M356"/>
    <mergeCell ref="F357:G357"/>
    <mergeCell ref="F366:H366"/>
    <mergeCell ref="F348:H348"/>
    <mergeCell ref="F349:G349"/>
    <mergeCell ref="F350:G350"/>
    <mergeCell ref="B372:D372"/>
    <mergeCell ref="F372:H372"/>
    <mergeCell ref="B366:D366"/>
    <mergeCell ref="B357:C357"/>
    <mergeCell ref="B350:C350"/>
    <mergeCell ref="B349:C349"/>
    <mergeCell ref="B348:D348"/>
    <mergeCell ref="B343:D343"/>
    <mergeCell ref="F343:H343"/>
    <mergeCell ref="B344:D344"/>
    <mergeCell ref="F344:H344"/>
    <mergeCell ref="B346:D346"/>
    <mergeCell ref="F346:H346"/>
    <mergeCell ref="B339:D339"/>
    <mergeCell ref="F339:H339"/>
    <mergeCell ref="B340:C340"/>
    <mergeCell ref="F340:G340"/>
    <mergeCell ref="B341:D341"/>
    <mergeCell ref="F341:H341"/>
    <mergeCell ref="B337:C337"/>
    <mergeCell ref="F337:G337"/>
    <mergeCell ref="B338:C338"/>
    <mergeCell ref="F338:G338"/>
    <mergeCell ref="B335:D335"/>
    <mergeCell ref="F335:H335"/>
    <mergeCell ref="B336:D336"/>
    <mergeCell ref="F336:H336"/>
    <mergeCell ref="B326:C326"/>
    <mergeCell ref="F326:G326"/>
    <mergeCell ref="F327:G327"/>
    <mergeCell ref="B334:D334"/>
    <mergeCell ref="F334:H334"/>
    <mergeCell ref="F328:H328"/>
    <mergeCell ref="F329:G329"/>
    <mergeCell ref="F332:G332"/>
    <mergeCell ref="F330:G330"/>
    <mergeCell ref="F331:G331"/>
    <mergeCell ref="B324:C324"/>
    <mergeCell ref="F324:G324"/>
    <mergeCell ref="B325:C325"/>
    <mergeCell ref="F325:G325"/>
    <mergeCell ref="B322:C322"/>
    <mergeCell ref="F322:G322"/>
    <mergeCell ref="B323:C323"/>
    <mergeCell ref="F323:G323"/>
    <mergeCell ref="B320:C320"/>
    <mergeCell ref="F320:G320"/>
    <mergeCell ref="B321:C321"/>
    <mergeCell ref="F321:G321"/>
    <mergeCell ref="B318:D318"/>
    <mergeCell ref="F318:H318"/>
    <mergeCell ref="B319:C319"/>
    <mergeCell ref="F319:G319"/>
    <mergeCell ref="B316:D316"/>
    <mergeCell ref="F316:H316"/>
    <mergeCell ref="B317:D317"/>
    <mergeCell ref="F317:H317"/>
    <mergeCell ref="B314:D314"/>
    <mergeCell ref="F314:H314"/>
    <mergeCell ref="B315:D315"/>
    <mergeCell ref="F315:H315"/>
    <mergeCell ref="B310:D310"/>
    <mergeCell ref="F310:H310"/>
    <mergeCell ref="B308:C308"/>
    <mergeCell ref="F308:G308"/>
    <mergeCell ref="B309:C309"/>
    <mergeCell ref="F309:G309"/>
    <mergeCell ref="B306:D306"/>
    <mergeCell ref="F306:H306"/>
    <mergeCell ref="B307:C307"/>
    <mergeCell ref="F307:G307"/>
    <mergeCell ref="B304:C304"/>
    <mergeCell ref="F304:G304"/>
    <mergeCell ref="B305:C305"/>
    <mergeCell ref="F305:G305"/>
    <mergeCell ref="B302:C302"/>
    <mergeCell ref="F302:G302"/>
    <mergeCell ref="B303:D303"/>
    <mergeCell ref="F303:H303"/>
    <mergeCell ref="B300:D300"/>
    <mergeCell ref="F300:H300"/>
    <mergeCell ref="B301:C301"/>
    <mergeCell ref="F301:G301"/>
    <mergeCell ref="F288:H288"/>
    <mergeCell ref="F289:G289"/>
    <mergeCell ref="F290:G290"/>
    <mergeCell ref="F282:H282"/>
    <mergeCell ref="F277:G277"/>
    <mergeCell ref="F279:G279"/>
    <mergeCell ref="B298:C298"/>
    <mergeCell ref="F298:G298"/>
    <mergeCell ref="B299:C299"/>
    <mergeCell ref="F299:G299"/>
    <mergeCell ref="B296:C296"/>
    <mergeCell ref="F296:G296"/>
    <mergeCell ref="B297:C297"/>
    <mergeCell ref="F297:G297"/>
    <mergeCell ref="B291:D291"/>
    <mergeCell ref="F291:H291"/>
    <mergeCell ref="B294:D294"/>
    <mergeCell ref="F294:H294"/>
    <mergeCell ref="B295:D295"/>
    <mergeCell ref="F295:H295"/>
    <mergeCell ref="B279:C279"/>
    <mergeCell ref="B277:C277"/>
    <mergeCell ref="B290:C290"/>
    <mergeCell ref="B289:C289"/>
    <mergeCell ref="F275:G275"/>
    <mergeCell ref="B276:C276"/>
    <mergeCell ref="F276:G276"/>
    <mergeCell ref="B274:D274"/>
    <mergeCell ref="F274:H274"/>
    <mergeCell ref="B272:C272"/>
    <mergeCell ref="F272:G272"/>
    <mergeCell ref="B273:C273"/>
    <mergeCell ref="F273:G273"/>
    <mergeCell ref="F269:H269"/>
    <mergeCell ref="B270:D270"/>
    <mergeCell ref="F270:H270"/>
    <mergeCell ref="B271:C271"/>
    <mergeCell ref="F271:G271"/>
    <mergeCell ref="B259:D259"/>
    <mergeCell ref="F259:H259"/>
    <mergeCell ref="B267:D267"/>
    <mergeCell ref="F267:H267"/>
    <mergeCell ref="B268:D268"/>
    <mergeCell ref="F268:H268"/>
    <mergeCell ref="F264:H264"/>
    <mergeCell ref="F250:H250"/>
    <mergeCell ref="B251:C251"/>
    <mergeCell ref="F251:G251"/>
    <mergeCell ref="B258:C258"/>
    <mergeCell ref="F258:G258"/>
    <mergeCell ref="B246:C246"/>
    <mergeCell ref="F246:G246"/>
    <mergeCell ref="B247:D247"/>
    <mergeCell ref="F247:H247"/>
    <mergeCell ref="B248:D248"/>
    <mergeCell ref="F248:H248"/>
    <mergeCell ref="F241:H241"/>
    <mergeCell ref="B242:D242"/>
    <mergeCell ref="F242:H242"/>
    <mergeCell ref="B245:D245"/>
    <mergeCell ref="F245:H245"/>
    <mergeCell ref="B221:C221"/>
    <mergeCell ref="F221:G221"/>
    <mergeCell ref="B229:D229"/>
    <mergeCell ref="F229:H229"/>
    <mergeCell ref="B230:D230"/>
    <mergeCell ref="F230:H230"/>
    <mergeCell ref="F219:G219"/>
    <mergeCell ref="B220:D220"/>
    <mergeCell ref="F220:H220"/>
    <mergeCell ref="B217:C217"/>
    <mergeCell ref="F217:G217"/>
    <mergeCell ref="B218:D218"/>
    <mergeCell ref="F218:H218"/>
    <mergeCell ref="B215:D215"/>
    <mergeCell ref="F215:H215"/>
    <mergeCell ref="B216:D216"/>
    <mergeCell ref="F216:H216"/>
    <mergeCell ref="F213:H213"/>
    <mergeCell ref="B214:C214"/>
    <mergeCell ref="F214:G214"/>
    <mergeCell ref="B199:C199"/>
    <mergeCell ref="F199:G199"/>
    <mergeCell ref="B200:C200"/>
    <mergeCell ref="F200:G200"/>
    <mergeCell ref="B195:D195"/>
    <mergeCell ref="F195:H195"/>
    <mergeCell ref="B196:D196"/>
    <mergeCell ref="F196:H196"/>
    <mergeCell ref="F183:J183"/>
    <mergeCell ref="B192:D192"/>
    <mergeCell ref="F192:H192"/>
    <mergeCell ref="B193:D193"/>
    <mergeCell ref="F193:H193"/>
    <mergeCell ref="K174:K178"/>
    <mergeCell ref="B175:C175"/>
    <mergeCell ref="F175:G175"/>
    <mergeCell ref="B176:C176"/>
    <mergeCell ref="F176:G176"/>
    <mergeCell ref="B177:C177"/>
    <mergeCell ref="F177:G177"/>
    <mergeCell ref="B178:C178"/>
    <mergeCell ref="F178:G178"/>
    <mergeCell ref="F146:G146"/>
    <mergeCell ref="B153:C153"/>
    <mergeCell ref="F153:G153"/>
    <mergeCell ref="B174:C174"/>
    <mergeCell ref="F174:G174"/>
    <mergeCell ref="F128:G128"/>
    <mergeCell ref="B129:D129"/>
    <mergeCell ref="F129:H129"/>
    <mergeCell ref="B137:C137"/>
    <mergeCell ref="F137:G137"/>
    <mergeCell ref="F138:G138"/>
    <mergeCell ref="F120:G120"/>
    <mergeCell ref="B124:C124"/>
    <mergeCell ref="F124:G124"/>
    <mergeCell ref="F125:G125"/>
    <mergeCell ref="F127:G127"/>
    <mergeCell ref="B105:C105"/>
    <mergeCell ref="F105:G105"/>
    <mergeCell ref="B106:C106"/>
    <mergeCell ref="F106:G106"/>
    <mergeCell ref="B108:C108"/>
    <mergeCell ref="F108:G108"/>
    <mergeCell ref="F99:G99"/>
    <mergeCell ref="F100:G100"/>
    <mergeCell ref="F102:G102"/>
    <mergeCell ref="F103:G103"/>
    <mergeCell ref="B104:D104"/>
    <mergeCell ref="F104:H104"/>
    <mergeCell ref="B72:C72"/>
    <mergeCell ref="F72:G72"/>
    <mergeCell ref="B74:C74"/>
    <mergeCell ref="F74:G74"/>
    <mergeCell ref="B77:C77"/>
    <mergeCell ref="F77:G77"/>
    <mergeCell ref="L53:N53"/>
    <mergeCell ref="F55:H55"/>
    <mergeCell ref="L55:N55"/>
    <mergeCell ref="F57:G57"/>
    <mergeCell ref="L57:M57"/>
    <mergeCell ref="F52:H52"/>
    <mergeCell ref="F53:H53"/>
    <mergeCell ref="B65:D65"/>
    <mergeCell ref="F65:H65"/>
    <mergeCell ref="B59:C59"/>
    <mergeCell ref="F59:G59"/>
    <mergeCell ref="L59:M59"/>
    <mergeCell ref="B60:C60"/>
    <mergeCell ref="F60:G60"/>
    <mergeCell ref="L60:M60"/>
    <mergeCell ref="B57:C57"/>
    <mergeCell ref="B55:D55"/>
    <mergeCell ref="B53:D53"/>
    <mergeCell ref="B52:D52"/>
    <mergeCell ref="B50:C50"/>
    <mergeCell ref="F50:G50"/>
    <mergeCell ref="B51:D51"/>
    <mergeCell ref="F51:H51"/>
    <mergeCell ref="B43:D43"/>
    <mergeCell ref="F43:H43"/>
    <mergeCell ref="B44:D44"/>
    <mergeCell ref="F44:H44"/>
    <mergeCell ref="B42:D42"/>
    <mergeCell ref="F42:H42"/>
    <mergeCell ref="B33:C33"/>
    <mergeCell ref="F33:G33"/>
    <mergeCell ref="B34:D34"/>
    <mergeCell ref="F34:H34"/>
    <mergeCell ref="B27:C27"/>
    <mergeCell ref="F27:G27"/>
    <mergeCell ref="B28:D28"/>
    <mergeCell ref="F28:H28"/>
    <mergeCell ref="B17:C17"/>
    <mergeCell ref="F17:G17"/>
    <mergeCell ref="B18:D18"/>
    <mergeCell ref="F18:H18"/>
    <mergeCell ref="B14:D14"/>
    <mergeCell ref="F14:H14"/>
    <mergeCell ref="B15:D15"/>
    <mergeCell ref="F15:H15"/>
    <mergeCell ref="B12:D12"/>
    <mergeCell ref="F12:H12"/>
    <mergeCell ref="B13:D13"/>
    <mergeCell ref="F13:H13"/>
    <mergeCell ref="B10:D10"/>
    <mergeCell ref="F10:H10"/>
    <mergeCell ref="B11:D11"/>
    <mergeCell ref="F11:H11"/>
    <mergeCell ref="B7:D7"/>
    <mergeCell ref="F7:H7"/>
    <mergeCell ref="B8:D8"/>
    <mergeCell ref="F8:H8"/>
    <mergeCell ref="B5:D5"/>
    <mergeCell ref="F5:H5"/>
    <mergeCell ref="B6:D6"/>
    <mergeCell ref="F6:H6"/>
    <mergeCell ref="B2:D2"/>
    <mergeCell ref="F2:H2"/>
    <mergeCell ref="B4:D4"/>
    <mergeCell ref="F4:H4"/>
    <mergeCell ref="B288:D288"/>
    <mergeCell ref="B282:D282"/>
    <mergeCell ref="B99:C99"/>
    <mergeCell ref="B120:C120"/>
    <mergeCell ref="B146:C146"/>
    <mergeCell ref="B183:D183"/>
    <mergeCell ref="B213:D213"/>
    <mergeCell ref="B219:C219"/>
    <mergeCell ref="B241:D241"/>
    <mergeCell ref="B250:D250"/>
    <mergeCell ref="B269:D269"/>
    <mergeCell ref="B275:C275"/>
  </mergeCells>
  <printOptions horizontalCentered="1"/>
  <pageMargins left="0.25" right="0.25" top="0.75" bottom="0.75" header="0.3" footer="0.3"/>
  <pageSetup fitToHeight="0" orientation="landscape" cellComments="atEnd" useFirstPageNumber="1" r:id="rId1"/>
  <headerFooter alignWithMargins="0">
    <oddHeader xml:space="preserve">&amp;C&amp;"Arial,Negrita"&amp;11TESORERÍA MUNICIPAL
DIRECCIÓN DE INGRESOS
&amp;R </oddHeader>
    <oddFooter>&amp;CPÁGINA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3</vt:i4>
      </vt:variant>
    </vt:vector>
  </HeadingPairs>
  <TitlesOfParts>
    <vt:vector size="4" baseType="lpstr">
      <vt:lpstr>DISP ADMTVAS 2020</vt:lpstr>
      <vt:lpstr>'DISP ADMTVAS 2020'!Área_de_impresión</vt:lpstr>
      <vt:lpstr>'DISP ADMTVAS 2020'!Print_Titles</vt:lpstr>
      <vt:lpstr>'DISP ADMTVAS 2020'!Títulos_a_imprimir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2019-10-02T22:18:14Z</dcterms:created>
  <dcterms:modified xsi:type="dcterms:W3CDTF">2019-10-24T21:04:39Z</dcterms:modified>
</cp:coreProperties>
</file>