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Red Movil 1\Desktop\CIERRE AL 2DO TRIM 2021\"/>
    </mc:Choice>
  </mc:AlternateContent>
  <xr:revisionPtr revIDLastSave="0" documentId="8_{38686508-15F7-4A54-8495-9DF0A0FFBB48}" xr6:coauthVersionLast="43" xr6:coauthVersionMax="43" xr10:uidLastSave="{00000000-0000-0000-0000-000000000000}"/>
  <bookViews>
    <workbookView xWindow="2940" yWindow="2940" windowWidth="13275" windowHeight="1101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C40" i="1"/>
  <c r="B40" i="1"/>
  <c r="D37" i="1"/>
  <c r="C37" i="1"/>
  <c r="B37" i="1"/>
  <c r="D29" i="1"/>
  <c r="C29" i="1"/>
  <c r="B29" i="1"/>
  <c r="D13" i="1"/>
  <c r="C13" i="1"/>
  <c r="B13" i="1"/>
  <c r="D8" i="1"/>
  <c r="C8" i="1"/>
  <c r="B8" i="1"/>
  <c r="D44" i="1" l="1"/>
  <c r="D21" i="1"/>
  <c r="D23" i="1" s="1"/>
  <c r="D25" i="1" s="1"/>
  <c r="C44" i="1"/>
  <c r="B21" i="1"/>
  <c r="B23" i="1" s="1"/>
  <c r="B25" i="1" s="1"/>
  <c r="B33" i="1" s="1"/>
  <c r="C21" i="1"/>
  <c r="C23" i="1" s="1"/>
  <c r="C25" i="1" s="1"/>
  <c r="C33" i="1" s="1"/>
  <c r="B44" i="1"/>
  <c r="D33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<sst xmlns="http://schemas.openxmlformats.org/spreadsheetml/2006/main" count="65" uniqueCount="45">
  <si>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</si>
  <si>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</si>
  <si>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</si>
  <si>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</si>
  <si>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</si>
  <si>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</si>
  <si>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</si>
  <si>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</si>
  <si>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</si>
  <si>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</si>
  <si>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</si>
  <si>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</si>
  <si>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</si>
  <si>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</si>
  <si>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</si>
  <si>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</si>
  <si>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</si>
  <si>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</si>
  <si>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</si>
  <si>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</si>
  <si>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</si>
  <si>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</si>
  <si>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</si>
  <si>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</si>
  <si>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</si>
  <si>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</si>
  <si>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</si>
  <si>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</si>
  <si>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</si>
  <si>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</si>
  <si>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</si>
  <si>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</si>
  <si>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</si>
  <si>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</si>
  <si>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</si>
  <si>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</si>
  <si>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</si>
  <si>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</si>
  <si>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</si>
  <si>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</si>
  <si>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</si>
  <si>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</si>
  <si>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</si>
  <si>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SISTEMA PARA EL DESARROLLO INTEGRAL DE LA FAMILIA DE GUANAJUATO, GTO.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</si>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</sst>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4" fillId="2" borderId="13" xfId="1" applyFont="1" applyFill="1" applyBorder="1" applyAlignment="1"/>
    <xf numFmtId="43" fontId="5" fillId="2" borderId="13" xfId="1" applyFont="1" applyFill="1" applyBorder="1" applyAlignment="1"/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5" fillId="2" borderId="13" xfId="1" applyFont="1" applyFill="1" applyBorder="1"/>
    <xf numFmtId="43" fontId="0" fillId="0" borderId="12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3" fontId="6" fillId="0" borderId="11" xfId="1" applyFont="1" applyFill="1" applyBorder="1" applyProtection="1">
      <protection locked="0"/>
    </xf>
    <xf numFmtId="43" fontId="6" fillId="0" borderId="10" xfId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43" fontId="6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activeCell="B8" sqref="B8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7" t="s">
        <v>0</v>
      </c>
      <c r="B1" s="47"/>
      <c r="C1" s="47"/>
      <c r="D1" s="47"/>
      <c r="E1" s="10"/>
      <c r="F1" s="10"/>
      <c r="G1" s="10"/>
      <c r="H1" s="10"/>
      <c r="I1" s="10"/>
      <c r="J1" s="10"/>
      <c r="K1" s="10"/>
    </row>
    <row r="2" spans="1:11" x14ac:dyDescent="0.25">
      <c r="A2" s="35" t="s">
        <v>43</v>
      </c>
      <c r="B2" s="36"/>
      <c r="C2" s="36"/>
      <c r="D2" s="37"/>
      <c r="E2" s="1"/>
      <c r="F2" s="1"/>
      <c r="G2" s="1"/>
      <c r="H2" s="1"/>
      <c r="I2" s="1"/>
      <c r="J2" s="1"/>
      <c r="K2" s="1"/>
    </row>
    <row r="3" spans="1:11" x14ac:dyDescent="0.25">
      <c r="A3" s="38" t="s">
        <v>1</v>
      </c>
      <c r="B3" s="39"/>
      <c r="C3" s="39"/>
      <c r="D3" s="40"/>
      <c r="E3" s="1"/>
      <c r="F3" s="1"/>
      <c r="G3" s="1"/>
      <c r="H3" s="1"/>
      <c r="I3" s="1"/>
      <c r="J3" s="1"/>
      <c r="K3" s="1"/>
    </row>
    <row r="4" spans="1:11" x14ac:dyDescent="0.25">
      <c r="A4" s="41" t="s">
        <v>44</v>
      </c>
      <c r="B4" s="42"/>
      <c r="C4" s="42"/>
      <c r="D4" s="43"/>
      <c r="E4" s="1"/>
      <c r="F4" s="1"/>
      <c r="G4" s="1"/>
      <c r="H4" s="1"/>
      <c r="I4" s="1"/>
      <c r="J4" s="1"/>
      <c r="K4" s="1"/>
    </row>
    <row r="5" spans="1:11" x14ac:dyDescent="0.25">
      <c r="A5" s="44" t="s">
        <v>2</v>
      </c>
      <c r="B5" s="45"/>
      <c r="C5" s="45"/>
      <c r="D5" s="46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45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23523022.98</v>
      </c>
      <c r="C8" s="20">
        <f>SUM(C9:C11)</f>
        <v>10725925.140000001</v>
      </c>
      <c r="D8" s="20">
        <f>SUM(D9:D11)</f>
        <v>10725925.140000001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48">
        <v>23523022.98</v>
      </c>
      <c r="C9" s="48">
        <v>10725925.140000001</v>
      </c>
      <c r="D9" s="48">
        <v>10725925.140000001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48">
        <v>0</v>
      </c>
      <c r="C10" s="48">
        <v>0</v>
      </c>
      <c r="D10" s="48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48">
        <v>0</v>
      </c>
      <c r="C11" s="48">
        <v>0</v>
      </c>
      <c r="D11" s="48"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23523022.98</v>
      </c>
      <c r="C13" s="20">
        <f t="shared" ref="C13:D13" si="0">SUM(C14:C15)</f>
        <v>9317103.6199999992</v>
      </c>
      <c r="D13" s="20">
        <f t="shared" si="0"/>
        <v>9303128.7100000009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48">
        <v>23523022.98</v>
      </c>
      <c r="C14" s="48">
        <v>9317103.6199999992</v>
      </c>
      <c r="D14" s="48">
        <v>9303128.7100000009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48">
        <v>0</v>
      </c>
      <c r="C15" s="48">
        <v>0</v>
      </c>
      <c r="D15" s="48">
        <v>0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3">
        <v>0</v>
      </c>
      <c r="C17" s="20">
        <f>C18+C19</f>
        <v>-4743506.09</v>
      </c>
      <c r="D17" s="20">
        <f>D18+D19</f>
        <v>-4743506.09</v>
      </c>
    </row>
    <row r="18" spans="1:4" x14ac:dyDescent="0.25">
      <c r="A18" s="3" t="s">
        <v>15</v>
      </c>
      <c r="B18" s="24">
        <v>0</v>
      </c>
      <c r="C18" s="48">
        <v>0</v>
      </c>
      <c r="D18" s="48">
        <v>0</v>
      </c>
    </row>
    <row r="19" spans="1:4" x14ac:dyDescent="0.25">
      <c r="A19" s="3" t="s">
        <v>16</v>
      </c>
      <c r="B19" s="24">
        <v>0</v>
      </c>
      <c r="C19" s="48">
        <v>-4743506.09</v>
      </c>
      <c r="D19" s="25">
        <v>-4743506.09</v>
      </c>
    </row>
    <row r="20" spans="1:4" x14ac:dyDescent="0.25">
      <c r="A20" s="9"/>
      <c r="B20" s="22"/>
      <c r="C20" s="22"/>
      <c r="D20" s="22"/>
    </row>
    <row r="21" spans="1:4" x14ac:dyDescent="0.25">
      <c r="A21" s="5" t="s">
        <v>17</v>
      </c>
      <c r="B21" s="20">
        <f>B8-B13+B17</f>
        <v>0</v>
      </c>
      <c r="C21" s="20">
        <f>C8-C13+C17</f>
        <v>-3334684.5699999984</v>
      </c>
      <c r="D21" s="20">
        <f>D8-D13+D17</f>
        <v>-3320709.66</v>
      </c>
    </row>
    <row r="22" spans="1:4" x14ac:dyDescent="0.25">
      <c r="A22" s="5"/>
      <c r="B22" s="22"/>
      <c r="C22" s="22"/>
      <c r="D22" s="22"/>
    </row>
    <row r="23" spans="1:4" x14ac:dyDescent="0.25">
      <c r="A23" s="5" t="s">
        <v>18</v>
      </c>
      <c r="B23" s="20">
        <f>B21-B11</f>
        <v>0</v>
      </c>
      <c r="C23" s="20">
        <f>C21-C11</f>
        <v>-3334684.5699999984</v>
      </c>
      <c r="D23" s="20">
        <f>D21-D11</f>
        <v>-3320709.66</v>
      </c>
    </row>
    <row r="24" spans="1:4" x14ac:dyDescent="0.25">
      <c r="A24" s="5"/>
      <c r="B24" s="26"/>
      <c r="C24" s="26"/>
      <c r="D24" s="26"/>
    </row>
    <row r="25" spans="1:4" x14ac:dyDescent="0.25">
      <c r="A25" s="12" t="s">
        <v>19</v>
      </c>
      <c r="B25" s="20">
        <f>B23-B17</f>
        <v>0</v>
      </c>
      <c r="C25" s="20">
        <f>C23-C17</f>
        <v>1408821.5200000014</v>
      </c>
      <c r="D25" s="20">
        <f>D23-D17</f>
        <v>1422796.4299999997</v>
      </c>
    </row>
    <row r="26" spans="1:4" x14ac:dyDescent="0.25">
      <c r="A26" s="13"/>
      <c r="B26" s="18"/>
      <c r="C26" s="18"/>
      <c r="D26" s="18"/>
    </row>
    <row r="27" spans="1:4" x14ac:dyDescent="0.25">
      <c r="A27" s="8"/>
      <c r="B27" s="1"/>
      <c r="C27" s="1"/>
      <c r="D27" s="1"/>
    </row>
    <row r="28" spans="1:4" x14ac:dyDescent="0.25">
      <c r="A28" s="11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25">
      <c r="A30" s="3" t="s">
        <v>24</v>
      </c>
      <c r="B30" s="51">
        <v>0</v>
      </c>
      <c r="C30" s="51">
        <v>0</v>
      </c>
      <c r="D30" s="51">
        <v>0</v>
      </c>
    </row>
    <row r="31" spans="1:4" x14ac:dyDescent="0.25">
      <c r="A31" s="3" t="s">
        <v>25</v>
      </c>
      <c r="B31" s="51">
        <v>0</v>
      </c>
      <c r="C31" s="51">
        <v>0</v>
      </c>
      <c r="D31" s="51">
        <v>0</v>
      </c>
    </row>
    <row r="32" spans="1:4" x14ac:dyDescent="0.25">
      <c r="A32" s="4"/>
      <c r="B32" s="29"/>
      <c r="C32" s="29"/>
      <c r="D32" s="29"/>
    </row>
    <row r="33" spans="1:4" x14ac:dyDescent="0.25">
      <c r="A33" s="5" t="s">
        <v>26</v>
      </c>
      <c r="B33" s="27">
        <f>B25+B29</f>
        <v>0</v>
      </c>
      <c r="C33" s="27">
        <f>C25+C29</f>
        <v>1408821.5200000014</v>
      </c>
      <c r="D33" s="27">
        <f>D25+D29</f>
        <v>1422796.4299999997</v>
      </c>
    </row>
    <row r="34" spans="1:4" x14ac:dyDescent="0.25">
      <c r="A34" s="6"/>
      <c r="B34" s="19"/>
      <c r="C34" s="19"/>
      <c r="D34" s="19"/>
    </row>
    <row r="35" spans="1:4" x14ac:dyDescent="0.25">
      <c r="A35" s="8"/>
      <c r="B35" s="1"/>
      <c r="C35" s="1"/>
      <c r="D35" s="1"/>
    </row>
    <row r="36" spans="1:4" ht="30" x14ac:dyDescent="0.25">
      <c r="A36" s="11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25">
      <c r="A38" s="3" t="s">
        <v>29</v>
      </c>
      <c r="B38" s="28"/>
      <c r="C38" s="28"/>
      <c r="D38" s="28"/>
    </row>
    <row r="39" spans="1:4" x14ac:dyDescent="0.25">
      <c r="A39" s="3" t="s">
        <v>30</v>
      </c>
      <c r="B39" s="28"/>
      <c r="C39" s="28"/>
      <c r="D39" s="28"/>
    </row>
    <row r="40" spans="1:4" x14ac:dyDescent="0.2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25">
      <c r="A41" s="3" t="s">
        <v>32</v>
      </c>
      <c r="B41" s="51">
        <v>0</v>
      </c>
      <c r="C41" s="51">
        <v>0</v>
      </c>
      <c r="D41" s="51">
        <v>0</v>
      </c>
    </row>
    <row r="42" spans="1:4" x14ac:dyDescent="0.25">
      <c r="A42" s="3" t="s">
        <v>33</v>
      </c>
      <c r="B42" s="51">
        <v>0</v>
      </c>
      <c r="C42" s="51">
        <v>0</v>
      </c>
      <c r="D42" s="51">
        <v>0</v>
      </c>
    </row>
    <row r="43" spans="1:4" x14ac:dyDescent="0.25">
      <c r="A43" s="4"/>
      <c r="B43" s="29"/>
      <c r="C43" s="29"/>
      <c r="D43" s="29"/>
    </row>
    <row r="44" spans="1:4" x14ac:dyDescent="0.2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25">
      <c r="A45" s="17"/>
      <c r="B45" s="30"/>
      <c r="C45" s="30"/>
      <c r="D45" s="30"/>
    </row>
    <row r="46" spans="1:4" x14ac:dyDescent="0.25">
      <c r="A46" s="1"/>
      <c r="B46" s="1"/>
      <c r="C46" s="1"/>
      <c r="D46" s="1"/>
    </row>
    <row r="47" spans="1:4" ht="30" x14ac:dyDescent="0.25">
      <c r="A47" s="11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14" t="s">
        <v>35</v>
      </c>
      <c r="B48" s="49">
        <v>23523022.98</v>
      </c>
      <c r="C48" s="49">
        <v>10725925.140000001</v>
      </c>
      <c r="D48" s="49">
        <v>10725925.140000001</v>
      </c>
    </row>
    <row r="49" spans="1:4" x14ac:dyDescent="0.2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25">
      <c r="A50" s="16" t="s">
        <v>29</v>
      </c>
      <c r="B50" s="28"/>
      <c r="C50" s="28"/>
      <c r="D50" s="28"/>
    </row>
    <row r="51" spans="1:4" x14ac:dyDescent="0.25">
      <c r="A51" s="16" t="s">
        <v>32</v>
      </c>
      <c r="B51" s="51">
        <v>0</v>
      </c>
      <c r="C51" s="51">
        <v>0</v>
      </c>
      <c r="D51" s="51">
        <v>0</v>
      </c>
    </row>
    <row r="52" spans="1:4" x14ac:dyDescent="0.25">
      <c r="A52" s="4"/>
      <c r="B52" s="29"/>
      <c r="C52" s="29"/>
      <c r="D52" s="29"/>
    </row>
    <row r="53" spans="1:4" x14ac:dyDescent="0.25">
      <c r="A53" s="3" t="s">
        <v>12</v>
      </c>
      <c r="B53" s="51">
        <v>23523022.98</v>
      </c>
      <c r="C53" s="51">
        <v>9317103.6199999992</v>
      </c>
      <c r="D53" s="51">
        <v>9303128.7100000009</v>
      </c>
    </row>
    <row r="54" spans="1:4" x14ac:dyDescent="0.25">
      <c r="A54" s="4"/>
      <c r="B54" s="29"/>
      <c r="C54" s="29"/>
      <c r="D54" s="29"/>
    </row>
    <row r="55" spans="1:4" x14ac:dyDescent="0.25">
      <c r="A55" s="3" t="s">
        <v>15</v>
      </c>
      <c r="B55" s="31"/>
      <c r="C55" s="51">
        <v>0</v>
      </c>
      <c r="D55" s="51">
        <v>0</v>
      </c>
    </row>
    <row r="56" spans="1:4" x14ac:dyDescent="0.25">
      <c r="A56" s="4"/>
      <c r="B56" s="29"/>
      <c r="C56" s="29"/>
      <c r="D56" s="29"/>
    </row>
    <row r="57" spans="1:4" ht="30" x14ac:dyDescent="0.25">
      <c r="A57" s="12" t="s">
        <v>37</v>
      </c>
      <c r="B57" s="27">
        <f>B48+B49-B53-B55</f>
        <v>0</v>
      </c>
      <c r="C57" s="27">
        <f>C48+C49-C53+C55</f>
        <v>1408821.5200000014</v>
      </c>
      <c r="D57" s="27">
        <f>D48+D49-D53+D55</f>
        <v>1422796.4299999997</v>
      </c>
    </row>
    <row r="58" spans="1:4" x14ac:dyDescent="0.25">
      <c r="A58" s="7"/>
      <c r="B58" s="32"/>
      <c r="C58" s="32"/>
      <c r="D58" s="32"/>
    </row>
    <row r="59" spans="1:4" x14ac:dyDescent="0.25">
      <c r="A59" s="12" t="s">
        <v>38</v>
      </c>
      <c r="B59" s="27">
        <f>B57-B49</f>
        <v>0</v>
      </c>
      <c r="C59" s="27">
        <f>C57-C49</f>
        <v>1408821.5200000014</v>
      </c>
      <c r="D59" s="27">
        <f>D57-D49</f>
        <v>1422796.4299999997</v>
      </c>
    </row>
    <row r="60" spans="1:4" x14ac:dyDescent="0.25">
      <c r="A60" s="6"/>
      <c r="B60" s="30"/>
      <c r="C60" s="30"/>
      <c r="D60" s="30"/>
    </row>
    <row r="61" spans="1:4" x14ac:dyDescent="0.25">
      <c r="A61" s="1"/>
      <c r="B61" s="1"/>
      <c r="C61" s="1"/>
      <c r="D61" s="1"/>
    </row>
    <row r="62" spans="1:4" ht="30" x14ac:dyDescent="0.25">
      <c r="A62" s="11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14" t="s">
        <v>9</v>
      </c>
      <c r="B63" s="50">
        <v>0</v>
      </c>
      <c r="C63" s="50">
        <v>0</v>
      </c>
      <c r="D63" s="50">
        <v>0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16" t="s">
        <v>30</v>
      </c>
      <c r="B65" s="21"/>
      <c r="C65" s="21"/>
      <c r="D65" s="21"/>
    </row>
    <row r="66" spans="1:4" x14ac:dyDescent="0.25">
      <c r="A66" s="16" t="s">
        <v>33</v>
      </c>
      <c r="B66" s="48">
        <v>0</v>
      </c>
      <c r="C66" s="48">
        <v>0</v>
      </c>
      <c r="D66" s="48">
        <v>0</v>
      </c>
    </row>
    <row r="67" spans="1:4" x14ac:dyDescent="0.25">
      <c r="A67" s="4"/>
      <c r="B67" s="22"/>
      <c r="C67" s="22"/>
      <c r="D67" s="22"/>
    </row>
    <row r="68" spans="1:4" x14ac:dyDescent="0.25">
      <c r="A68" s="3" t="s">
        <v>40</v>
      </c>
      <c r="B68" s="48">
        <v>0</v>
      </c>
      <c r="C68" s="48">
        <v>0</v>
      </c>
      <c r="D68" s="48">
        <v>0</v>
      </c>
    </row>
    <row r="69" spans="1:4" x14ac:dyDescent="0.25">
      <c r="A69" s="4"/>
      <c r="B69" s="22"/>
      <c r="C69" s="22"/>
      <c r="D69" s="22"/>
    </row>
    <row r="70" spans="1:4" x14ac:dyDescent="0.25">
      <c r="A70" s="3" t="s">
        <v>16</v>
      </c>
      <c r="B70" s="33">
        <v>0</v>
      </c>
      <c r="C70" s="48">
        <v>-4743506.09</v>
      </c>
      <c r="D70" s="48">
        <v>-4743506.09</v>
      </c>
    </row>
    <row r="71" spans="1:4" x14ac:dyDescent="0.25">
      <c r="A71" s="4"/>
      <c r="B71" s="22"/>
      <c r="C71" s="22"/>
      <c r="D71" s="22"/>
    </row>
    <row r="72" spans="1:4" ht="30" x14ac:dyDescent="0.25">
      <c r="A72" s="12" t="s">
        <v>41</v>
      </c>
      <c r="B72" s="20">
        <f>B63+B64-B68+B70</f>
        <v>0</v>
      </c>
      <c r="C72" s="20">
        <f>C63+C64-C68+C70</f>
        <v>-4743506.09</v>
      </c>
      <c r="D72" s="20">
        <f>D63+D64-D68+D70</f>
        <v>-4743506.09</v>
      </c>
    </row>
    <row r="73" spans="1:4" x14ac:dyDescent="0.25">
      <c r="A73" s="4"/>
      <c r="B73" s="22"/>
      <c r="C73" s="22"/>
      <c r="D73" s="22"/>
    </row>
    <row r="74" spans="1:4" x14ac:dyDescent="0.25">
      <c r="A74" s="12" t="s">
        <v>42</v>
      </c>
      <c r="B74" s="20">
        <f>B72-B64</f>
        <v>0</v>
      </c>
      <c r="C74" s="20">
        <f>C72-C64</f>
        <v>-4743506.09</v>
      </c>
      <c r="D74" s="20">
        <f>D72-D64</f>
        <v>-4743506.09</v>
      </c>
    </row>
    <row r="75" spans="1:4" x14ac:dyDescent="0.25">
      <c r="A75" s="6"/>
      <c r="B75" s="34"/>
      <c r="C75" s="34"/>
      <c r="D75" s="34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Red Movil 1</cp:lastModifiedBy>
  <dcterms:created xsi:type="dcterms:W3CDTF">2018-11-21T17:29:53Z</dcterms:created>
  <dcterms:modified xsi:type="dcterms:W3CDTF">2021-07-13T23:01:45Z</dcterms:modified>
</cp:coreProperties>
</file>