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ELIN\Desktop\3ER TRIMESTRE\"/>
    </mc:Choice>
  </mc:AlternateContent>
  <bookViews>
    <workbookView xWindow="0" yWindow="0" windowWidth="19200" windowHeight="11940"/>
  </bookViews>
  <sheets>
    <sheet name="FFF" sheetId="1" r:id="rId1"/>
  </sheets>
  <definedNames>
    <definedName name="_xlnm.Print_Area" localSheetId="0">FFF!$A$1:$D$49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C36" i="1"/>
  <c r="D36" i="1"/>
  <c r="D28" i="1" l="1"/>
  <c r="D40" i="1" s="1"/>
  <c r="C28" i="1"/>
  <c r="C40" i="1" s="1"/>
  <c r="B28" i="1"/>
  <c r="B40" i="1" s="1"/>
  <c r="D14" i="1" l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<sst xmlns="http://schemas.openxmlformats.org/spreadsheetml/2006/main" count="45" uniqueCount="37">
  <si>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</si>
  <si>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</si>
  <si>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</si>
  <si>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</si>
  <si>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</si>
  <si>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</si>
  <si>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</si>
  <si>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</si>
  <si>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</si>
  <si>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</si>
  <si>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</si>
  <si>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</si>
  <si>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</si>
  <si>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</si>
  <si>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</si>
  <si>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</si>
  <si>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</si>
  <si>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</si>
  <si>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</si>
  <si>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</si>
  <si>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</si>
  <si>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</si>
  <si>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</si>
  <si>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</si>
  <si>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</si>
  <si>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</si>
  <si>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</si>
  <si>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</si>
  <si>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</si>
  <si>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</si>
  <si>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</si>
  <si>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</si>
  <si>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</si>
  <si>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</si>
  <si>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</si>
  <si>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</si>
  <si>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Guanajuato
Flujo de Fondos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</si>
</sst>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Border="1"/>
    <xf numFmtId="4" fontId="4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2" applyFont="1" applyBorder="1" applyAlignment="1">
      <alignment horizontal="left" vertical="center"/>
    </xf>
    <xf numFmtId="0" fontId="5" fillId="0" borderId="0" xfId="0" applyFont="1" applyBorder="1"/>
    <xf numFmtId="0" fontId="2" fillId="0" borderId="0" xfId="0" applyFont="1" applyBorder="1" applyAlignment="1">
      <alignment horizontal="left" indent="1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4" fillId="0" borderId="6" xfId="0" applyFont="1" applyFill="1" applyBorder="1" applyAlignment="1">
      <alignment horizontal="left" vertical="center" indent="1"/>
    </xf>
    <xf numFmtId="0" fontId="3" fillId="0" borderId="8" xfId="2" applyFont="1" applyBorder="1" applyAlignment="1">
      <alignment horizontal="left" vertical="center"/>
    </xf>
    <xf numFmtId="0" fontId="5" fillId="0" borderId="12" xfId="0" applyFont="1" applyBorder="1"/>
    <xf numFmtId="0" fontId="2" fillId="0" borderId="6" xfId="0" applyFont="1" applyBorder="1" applyAlignment="1">
      <alignment horizontal="left" indent="1"/>
    </xf>
    <xf numFmtId="0" fontId="5" fillId="0" borderId="6" xfId="0" applyFont="1" applyBorder="1"/>
    <xf numFmtId="0" fontId="5" fillId="0" borderId="8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tabSelected="1" workbookViewId="0">
      <selection activeCell="C44" sqref="C44"/>
    </sheetView>
  </sheetViews>
  <sheetFormatPr baseColWidth="10" defaultColWidth="11.44140625" defaultRowHeight="10.199999999999999" x14ac:dyDescent="0.2"/>
  <cols>
    <col min="1" max="1" width="51.21875" style="1" customWidth="1"/>
    <col min="2" max="4" width="26.77734375" style="1" customWidth="1"/>
    <col min="5" max="16384" width="11.44140625" style="1"/>
  </cols>
  <sheetData>
    <row r="1" spans="1:10" ht="39.9" customHeight="1" x14ac:dyDescent="0.2">
      <c r="A1" s="34" t="s">
        <v>36</v>
      </c>
      <c r="B1" s="35"/>
      <c r="C1" s="35"/>
      <c r="D1" s="36"/>
      <c r="F1" s="4"/>
      <c r="G1" s="4"/>
      <c r="H1" s="4"/>
      <c r="I1" s="4"/>
      <c r="J1" s="4"/>
    </row>
    <row r="2" spans="1:10" ht="20.399999999999999" x14ac:dyDescent="0.2">
      <c r="A2" s="32" t="s">
        <v>20</v>
      </c>
      <c r="B2" s="33" t="s">
        <v>22</v>
      </c>
      <c r="C2" s="33" t="s">
        <v>21</v>
      </c>
      <c r="D2" s="33" t="s">
        <v>23</v>
      </c>
      <c r="F2" s="4"/>
      <c r="G2" s="4"/>
      <c r="H2" s="4"/>
      <c r="I2" s="4"/>
      <c r="J2" s="4"/>
    </row>
    <row r="3" spans="1:10" x14ac:dyDescent="0.2">
      <c r="A3" s="18" t="s">
        <v>0</v>
      </c>
      <c r="B3" s="10">
        <f>SUM(B4:B13)</f>
        <v>710927662.84000003</v>
      </c>
      <c r="C3" s="10">
        <f t="shared" ref="C3:D3" si="0">SUM(C4:C13)</f>
        <v>705605309.4799999</v>
      </c>
      <c r="D3" s="11">
        <f t="shared" si="0"/>
        <v>705605309.4799999</v>
      </c>
      <c r="F3" s="2"/>
      <c r="G3" s="6"/>
      <c r="H3" s="6"/>
      <c r="I3" s="6"/>
      <c r="J3" s="4"/>
    </row>
    <row r="4" spans="1:10" x14ac:dyDescent="0.2">
      <c r="A4" s="26" t="s">
        <v>1</v>
      </c>
      <c r="B4" s="12">
        <v>103191373.5</v>
      </c>
      <c r="C4" s="12">
        <v>115410861.61</v>
      </c>
      <c r="D4" s="13">
        <v>115412599.20999999</v>
      </c>
      <c r="F4" s="3"/>
      <c r="G4" s="5"/>
      <c r="H4" s="5"/>
      <c r="I4" s="5"/>
      <c r="J4" s="4"/>
    </row>
    <row r="5" spans="1:10" x14ac:dyDescent="0.2">
      <c r="A5" s="26" t="s">
        <v>2</v>
      </c>
      <c r="B5" s="12">
        <v>0</v>
      </c>
      <c r="C5" s="12">
        <v>0</v>
      </c>
      <c r="D5" s="13">
        <v>0</v>
      </c>
      <c r="F5" s="3"/>
      <c r="G5" s="5"/>
      <c r="H5" s="5"/>
      <c r="I5" s="5"/>
      <c r="J5" s="4"/>
    </row>
    <row r="6" spans="1:10" x14ac:dyDescent="0.2">
      <c r="A6" s="26" t="s">
        <v>3</v>
      </c>
      <c r="B6" s="12">
        <v>0</v>
      </c>
      <c r="C6" s="12">
        <v>0</v>
      </c>
      <c r="D6" s="13">
        <v>0</v>
      </c>
      <c r="F6" s="3"/>
      <c r="G6" s="5"/>
      <c r="H6" s="5"/>
      <c r="I6" s="5"/>
      <c r="J6" s="4"/>
    </row>
    <row r="7" spans="1:10" x14ac:dyDescent="0.2">
      <c r="A7" s="26" t="s">
        <v>4</v>
      </c>
      <c r="B7" s="12">
        <v>104813621.04000001</v>
      </c>
      <c r="C7" s="12">
        <v>86423093.959999993</v>
      </c>
      <c r="D7" s="13">
        <v>86421723.959999993</v>
      </c>
      <c r="F7" s="3"/>
      <c r="G7" s="5"/>
      <c r="H7" s="5"/>
      <c r="I7" s="5"/>
      <c r="J7" s="4"/>
    </row>
    <row r="8" spans="1:10" x14ac:dyDescent="0.2">
      <c r="A8" s="26" t="s">
        <v>5</v>
      </c>
      <c r="B8" s="12">
        <v>8748399.9199999999</v>
      </c>
      <c r="C8" s="12">
        <v>15369511.050000001</v>
      </c>
      <c r="D8" s="13">
        <v>15369511.050000001</v>
      </c>
      <c r="F8" s="3"/>
      <c r="G8" s="5"/>
      <c r="H8" s="5"/>
      <c r="I8" s="5"/>
      <c r="J8" s="4"/>
    </row>
    <row r="9" spans="1:10" x14ac:dyDescent="0.2">
      <c r="A9" s="26" t="s">
        <v>6</v>
      </c>
      <c r="B9" s="12">
        <v>15151209.310000001</v>
      </c>
      <c r="C9" s="12">
        <v>18520871.390000001</v>
      </c>
      <c r="D9" s="13">
        <v>18520503.789999999</v>
      </c>
      <c r="F9" s="3"/>
      <c r="G9" s="5"/>
      <c r="H9" s="5"/>
      <c r="I9" s="5"/>
      <c r="J9" s="4"/>
    </row>
    <row r="10" spans="1:10" x14ac:dyDescent="0.2">
      <c r="A10" s="26" t="s">
        <v>7</v>
      </c>
      <c r="B10" s="12">
        <v>0</v>
      </c>
      <c r="C10" s="12">
        <v>0</v>
      </c>
      <c r="D10" s="13">
        <v>0</v>
      </c>
      <c r="F10" s="3"/>
      <c r="G10" s="5"/>
      <c r="H10" s="5"/>
      <c r="I10" s="5"/>
      <c r="J10" s="4"/>
    </row>
    <row r="11" spans="1:10" x14ac:dyDescent="0.2">
      <c r="A11" s="26" t="s">
        <v>8</v>
      </c>
      <c r="B11" s="12">
        <v>479023059.06999999</v>
      </c>
      <c r="C11" s="12">
        <v>443186207.55000001</v>
      </c>
      <c r="D11" s="13">
        <v>443186207.55000001</v>
      </c>
      <c r="F11" s="3"/>
      <c r="G11" s="5"/>
      <c r="H11" s="5"/>
      <c r="I11" s="5"/>
      <c r="J11" s="4"/>
    </row>
    <row r="12" spans="1:10" x14ac:dyDescent="0.2">
      <c r="A12" s="26" t="s">
        <v>9</v>
      </c>
      <c r="B12" s="12">
        <v>0</v>
      </c>
      <c r="C12" s="12">
        <v>0</v>
      </c>
      <c r="D12" s="13">
        <v>0</v>
      </c>
      <c r="F12" s="3"/>
      <c r="G12" s="5"/>
      <c r="H12" s="5"/>
      <c r="I12" s="5"/>
      <c r="J12" s="4"/>
    </row>
    <row r="13" spans="1:10" x14ac:dyDescent="0.2">
      <c r="A13" s="26" t="s">
        <v>10</v>
      </c>
      <c r="B13" s="12">
        <v>0</v>
      </c>
      <c r="C13" s="12">
        <v>26694763.920000002</v>
      </c>
      <c r="D13" s="13">
        <v>26694763.920000002</v>
      </c>
      <c r="F13" s="3"/>
      <c r="G13" s="5"/>
      <c r="H13" s="5"/>
      <c r="I13" s="5"/>
      <c r="J13" s="4"/>
    </row>
    <row r="14" spans="1:10" x14ac:dyDescent="0.2">
      <c r="A14" s="19" t="s">
        <v>11</v>
      </c>
      <c r="B14" s="14">
        <f>SUM(B15:B23)</f>
        <v>710927662.83999991</v>
      </c>
      <c r="C14" s="14">
        <f t="shared" ref="C14:D14" si="1">SUM(C15:C23)</f>
        <v>441466317.70000005</v>
      </c>
      <c r="D14" s="15">
        <f t="shared" si="1"/>
        <v>440687812.70000011</v>
      </c>
      <c r="F14" s="2"/>
      <c r="G14" s="6"/>
      <c r="H14" s="6"/>
      <c r="I14" s="6"/>
      <c r="J14" s="4"/>
    </row>
    <row r="15" spans="1:10" x14ac:dyDescent="0.2">
      <c r="A15" s="26" t="s">
        <v>12</v>
      </c>
      <c r="B15" s="12">
        <v>412764241.79000002</v>
      </c>
      <c r="C15" s="12">
        <v>277525443.60000002</v>
      </c>
      <c r="D15" s="13">
        <v>277525443.60000002</v>
      </c>
      <c r="F15" s="3"/>
      <c r="G15" s="5"/>
      <c r="H15" s="5"/>
      <c r="I15" s="5"/>
      <c r="J15" s="4"/>
    </row>
    <row r="16" spans="1:10" x14ac:dyDescent="0.2">
      <c r="A16" s="26" t="s">
        <v>13</v>
      </c>
      <c r="B16" s="12">
        <v>54468919</v>
      </c>
      <c r="C16" s="12">
        <v>33543172.710000001</v>
      </c>
      <c r="D16" s="13">
        <v>33533915.91</v>
      </c>
      <c r="F16" s="3"/>
      <c r="G16" s="5"/>
      <c r="H16" s="5"/>
      <c r="I16" s="5"/>
      <c r="J16" s="4"/>
    </row>
    <row r="17" spans="1:10" x14ac:dyDescent="0.2">
      <c r="A17" s="26" t="s">
        <v>14</v>
      </c>
      <c r="B17" s="12">
        <v>85684591</v>
      </c>
      <c r="C17" s="12">
        <v>71782420.519999996</v>
      </c>
      <c r="D17" s="13">
        <v>71013172.319999993</v>
      </c>
      <c r="F17" s="3"/>
      <c r="G17" s="5"/>
      <c r="H17" s="5"/>
      <c r="I17" s="5"/>
      <c r="J17" s="4"/>
    </row>
    <row r="18" spans="1:10" x14ac:dyDescent="0.2">
      <c r="A18" s="26" t="s">
        <v>9</v>
      </c>
      <c r="B18" s="12">
        <v>47029312</v>
      </c>
      <c r="C18" s="12">
        <v>31516401.260000002</v>
      </c>
      <c r="D18" s="13">
        <v>31516401.260000002</v>
      </c>
      <c r="F18" s="3"/>
      <c r="G18" s="5"/>
      <c r="H18" s="5"/>
      <c r="I18" s="5"/>
      <c r="J18" s="4"/>
    </row>
    <row r="19" spans="1:10" x14ac:dyDescent="0.2">
      <c r="A19" s="26" t="s">
        <v>15</v>
      </c>
      <c r="B19" s="12">
        <v>0</v>
      </c>
      <c r="C19" s="12">
        <v>401713.6</v>
      </c>
      <c r="D19" s="13">
        <v>401713.6</v>
      </c>
      <c r="F19" s="3"/>
      <c r="G19" s="5"/>
      <c r="H19" s="5"/>
      <c r="I19" s="5"/>
      <c r="J19" s="4"/>
    </row>
    <row r="20" spans="1:10" x14ac:dyDescent="0.2">
      <c r="A20" s="26" t="s">
        <v>16</v>
      </c>
      <c r="B20" s="12">
        <v>89458093.049999997</v>
      </c>
      <c r="C20" s="12">
        <v>21490978.600000001</v>
      </c>
      <c r="D20" s="13">
        <v>21490978.600000001</v>
      </c>
      <c r="F20" s="3"/>
      <c r="G20" s="5"/>
      <c r="H20" s="5"/>
      <c r="I20" s="5"/>
      <c r="J20" s="4"/>
    </row>
    <row r="21" spans="1:10" x14ac:dyDescent="0.2">
      <c r="A21" s="26" t="s">
        <v>17</v>
      </c>
      <c r="B21" s="12">
        <v>1500000</v>
      </c>
      <c r="C21" s="12">
        <v>0</v>
      </c>
      <c r="D21" s="13">
        <v>0</v>
      </c>
      <c r="F21" s="3"/>
      <c r="G21" s="5"/>
      <c r="H21" s="5"/>
      <c r="I21" s="5"/>
      <c r="J21" s="4"/>
    </row>
    <row r="22" spans="1:10" x14ac:dyDescent="0.2">
      <c r="A22" s="26" t="s">
        <v>18</v>
      </c>
      <c r="B22" s="12">
        <v>6361382</v>
      </c>
      <c r="C22" s="12">
        <v>3100000</v>
      </c>
      <c r="D22" s="13">
        <v>3100000</v>
      </c>
      <c r="F22" s="3"/>
      <c r="G22" s="5"/>
      <c r="H22" s="5"/>
      <c r="I22" s="5"/>
      <c r="J22" s="4"/>
    </row>
    <row r="23" spans="1:10" x14ac:dyDescent="0.2">
      <c r="A23" s="26" t="s">
        <v>19</v>
      </c>
      <c r="B23" s="12">
        <v>13661124</v>
      </c>
      <c r="C23" s="12">
        <v>2106187.41</v>
      </c>
      <c r="D23" s="13">
        <v>2106187.41</v>
      </c>
      <c r="F23" s="3"/>
      <c r="G23" s="5"/>
      <c r="H23" s="5"/>
      <c r="I23" s="5"/>
      <c r="J23" s="4"/>
    </row>
    <row r="24" spans="1:10" x14ac:dyDescent="0.2">
      <c r="A24" s="27" t="s">
        <v>35</v>
      </c>
      <c r="B24" s="16">
        <f>B3-B14</f>
        <v>0</v>
      </c>
      <c r="C24" s="16">
        <f>C3-C14</f>
        <v>264138991.77999985</v>
      </c>
      <c r="D24" s="17">
        <f>D3-D14</f>
        <v>264917496.77999979</v>
      </c>
      <c r="F24" s="7"/>
      <c r="G24" s="6"/>
      <c r="H24" s="6"/>
      <c r="I24" s="6"/>
      <c r="J24" s="4"/>
    </row>
    <row r="27" spans="1:10" ht="20.399999999999999" x14ac:dyDescent="0.2">
      <c r="A27" s="32" t="s">
        <v>20</v>
      </c>
      <c r="B27" s="33" t="s">
        <v>22</v>
      </c>
      <c r="C27" s="33" t="s">
        <v>21</v>
      </c>
      <c r="D27" s="33" t="s">
        <v>23</v>
      </c>
    </row>
    <row r="28" spans="1:10" x14ac:dyDescent="0.2">
      <c r="A28" s="28" t="s">
        <v>25</v>
      </c>
      <c r="B28" s="20">
        <f>SUM(B29:B35)</f>
        <v>0</v>
      </c>
      <c r="C28" s="20">
        <f>SUM(C29:C35)</f>
        <v>190409383.94</v>
      </c>
      <c r="D28" s="21">
        <f>SUM(D29:D35)</f>
        <v>190654167.14000002</v>
      </c>
      <c r="F28" s="8"/>
      <c r="G28" s="24"/>
      <c r="H28" s="24"/>
      <c r="I28" s="24"/>
      <c r="J28" s="4"/>
    </row>
    <row r="29" spans="1:10" x14ac:dyDescent="0.2">
      <c r="A29" s="29" t="s">
        <v>26</v>
      </c>
      <c r="B29" s="22">
        <v>0</v>
      </c>
      <c r="C29" s="22">
        <v>113938043.09999999</v>
      </c>
      <c r="D29" s="23">
        <v>108778412.78</v>
      </c>
      <c r="F29" s="9"/>
      <c r="G29" s="22"/>
      <c r="H29" s="22"/>
      <c r="I29" s="22"/>
      <c r="J29" s="4"/>
    </row>
    <row r="30" spans="1:10" x14ac:dyDescent="0.2">
      <c r="A30" s="29" t="s">
        <v>27</v>
      </c>
      <c r="B30" s="22">
        <v>0</v>
      </c>
      <c r="C30" s="22">
        <v>0</v>
      </c>
      <c r="D30" s="23">
        <v>0</v>
      </c>
      <c r="F30" s="9"/>
      <c r="G30" s="22"/>
      <c r="H30" s="22"/>
      <c r="I30" s="22"/>
      <c r="J30" s="4"/>
    </row>
    <row r="31" spans="1:10" x14ac:dyDescent="0.2">
      <c r="A31" s="29" t="s">
        <v>28</v>
      </c>
      <c r="B31" s="22">
        <v>0</v>
      </c>
      <c r="C31" s="22">
        <v>0</v>
      </c>
      <c r="D31" s="23">
        <v>0</v>
      </c>
      <c r="F31" s="9"/>
      <c r="G31" s="22"/>
      <c r="H31" s="22"/>
      <c r="I31" s="22"/>
      <c r="J31" s="4"/>
    </row>
    <row r="32" spans="1:10" x14ac:dyDescent="0.2">
      <c r="A32" s="29" t="s">
        <v>29</v>
      </c>
      <c r="B32" s="22">
        <v>0</v>
      </c>
      <c r="C32" s="22">
        <v>0</v>
      </c>
      <c r="D32" s="23">
        <v>0</v>
      </c>
      <c r="F32" s="9"/>
      <c r="G32" s="22"/>
      <c r="H32" s="22"/>
      <c r="I32" s="22"/>
      <c r="J32" s="4"/>
    </row>
    <row r="33" spans="1:10" x14ac:dyDescent="0.2">
      <c r="A33" s="29" t="s">
        <v>30</v>
      </c>
      <c r="B33" s="22">
        <v>0</v>
      </c>
      <c r="C33" s="22">
        <v>76204964.540000007</v>
      </c>
      <c r="D33" s="23">
        <v>81609378.060000002</v>
      </c>
      <c r="F33" s="9"/>
      <c r="G33" s="22"/>
      <c r="H33" s="22"/>
      <c r="I33" s="22"/>
      <c r="J33" s="4"/>
    </row>
    <row r="34" spans="1:10" x14ac:dyDescent="0.2">
      <c r="A34" s="29" t="s">
        <v>31</v>
      </c>
      <c r="B34" s="22">
        <v>0</v>
      </c>
      <c r="C34" s="22">
        <v>0</v>
      </c>
      <c r="D34" s="23">
        <v>0</v>
      </c>
      <c r="F34" s="9"/>
      <c r="G34" s="22"/>
      <c r="H34" s="22"/>
      <c r="I34" s="22"/>
      <c r="J34" s="4"/>
    </row>
    <row r="35" spans="1:10" x14ac:dyDescent="0.2">
      <c r="A35" s="29" t="s">
        <v>32</v>
      </c>
      <c r="B35" s="22">
        <v>0</v>
      </c>
      <c r="C35" s="22">
        <v>266376.3</v>
      </c>
      <c r="D35" s="23">
        <v>266376.3</v>
      </c>
      <c r="F35" s="9"/>
      <c r="G35" s="22"/>
      <c r="H35" s="22"/>
      <c r="I35" s="22"/>
      <c r="J35" s="4"/>
    </row>
    <row r="36" spans="1:10" x14ac:dyDescent="0.2">
      <c r="A36" s="30" t="s">
        <v>34</v>
      </c>
      <c r="B36" s="24">
        <f>SUM(B37:B39)</f>
        <v>0</v>
      </c>
      <c r="C36" s="24">
        <f>SUM(C37:C39)</f>
        <v>73729607.839999989</v>
      </c>
      <c r="D36" s="25">
        <f>SUM(D37:D39)</f>
        <v>74263329.640000001</v>
      </c>
      <c r="F36" s="8"/>
      <c r="G36" s="24"/>
      <c r="H36" s="24"/>
      <c r="I36" s="24"/>
      <c r="J36" s="4"/>
    </row>
    <row r="37" spans="1:10" x14ac:dyDescent="0.2">
      <c r="A37" s="29" t="s">
        <v>30</v>
      </c>
      <c r="B37" s="22">
        <v>0</v>
      </c>
      <c r="C37" s="22">
        <v>72470367.849999994</v>
      </c>
      <c r="D37" s="23">
        <v>73004089.650000006</v>
      </c>
      <c r="F37" s="9"/>
      <c r="G37" s="22"/>
      <c r="H37" s="22"/>
      <c r="I37" s="22"/>
      <c r="J37" s="4"/>
    </row>
    <row r="38" spans="1:10" x14ac:dyDescent="0.2">
      <c r="A38" s="29" t="s">
        <v>31</v>
      </c>
      <c r="B38" s="22">
        <v>0</v>
      </c>
      <c r="C38" s="22">
        <v>1259239.99</v>
      </c>
      <c r="D38" s="23">
        <v>1259239.99</v>
      </c>
      <c r="F38" s="9"/>
      <c r="G38" s="22"/>
      <c r="H38" s="22"/>
      <c r="I38" s="22"/>
      <c r="J38" s="4"/>
    </row>
    <row r="39" spans="1:10" x14ac:dyDescent="0.2">
      <c r="A39" s="29" t="s">
        <v>33</v>
      </c>
      <c r="B39" s="22">
        <v>0</v>
      </c>
      <c r="C39" s="22">
        <v>0</v>
      </c>
      <c r="D39" s="23">
        <v>0</v>
      </c>
      <c r="F39" s="9"/>
      <c r="G39" s="22"/>
      <c r="H39" s="22"/>
      <c r="I39" s="22"/>
      <c r="J39" s="4"/>
    </row>
    <row r="40" spans="1:10" x14ac:dyDescent="0.2">
      <c r="A40" s="31" t="s">
        <v>35</v>
      </c>
      <c r="B40" s="16">
        <f>B28+B36</f>
        <v>0</v>
      </c>
      <c r="C40" s="16">
        <f>C28+C36</f>
        <v>264138991.77999997</v>
      </c>
      <c r="D40" s="17">
        <f>D28+D36</f>
        <v>264917496.78000003</v>
      </c>
      <c r="F40" s="8"/>
      <c r="G40" s="14"/>
      <c r="H40" s="14"/>
      <c r="I40" s="14"/>
      <c r="J40" s="4"/>
    </row>
    <row r="41" spans="1:10" x14ac:dyDescent="0.2">
      <c r="A41" s="1" t="s">
        <v>24</v>
      </c>
      <c r="F41" s="4"/>
      <c r="G41" s="4"/>
      <c r="H41" s="4"/>
      <c r="I41" s="4"/>
      <c r="J41" s="4"/>
    </row>
  </sheetData>
  <mergeCells count="1">
    <mergeCell ref="A1:D1"/>
  </mergeCells>
  <pageMargins left="0.7" right="0.7" top="0.75" bottom="0.75" header="0.3" footer="0.3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EVELIN</cp:lastModifiedBy>
  <cp:lastPrinted>2022-10-19T21:56:20Z</cp:lastPrinted>
  <dcterms:created xsi:type="dcterms:W3CDTF">2017-12-20T04:54:53Z</dcterms:created>
  <dcterms:modified xsi:type="dcterms:W3CDTF">2022-10-19T22:19:16Z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