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369BA527-D878-4C51-BDCA-1A27E12B5F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definedNames>
    <definedName name="_xlnm.Print_Area" localSheetId="0">'0325'!$A$1:$F$77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E29" i="1" l="1"/>
  <c r="E41" i="1" s="1"/>
  <c r="D29" i="1"/>
  <c r="D41" i="1" s="1"/>
  <c r="C29" i="1"/>
  <c r="C41" i="1" s="1"/>
  <c r="E15" i="1" l="1"/>
  <c r="D15" i="1"/>
  <c r="E4" i="1"/>
  <c r="D4" i="1"/>
  <c r="C15" i="1"/>
  <c r="C4" i="1"/>
  <c r="D25" i="1" l="1"/>
  <c r="E25" i="1"/>
  <c r="C25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<sst xmlns="http://schemas.openxmlformats.org/spreadsheetml/2006/main" count="45" uniqueCount="37">
  <si>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</si>
  <si>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</si>
  <si>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</si>
  <si>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</si>
  <si>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</si>
  <si>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</si>
  <si>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</si>
  <si>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</si>
  <si>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</si>
  <si>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</si>
  <si>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</si>
  <si>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</si>
  <si>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</si>
  <si>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</si>
  <si>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</si>
  <si>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</si>
  <si>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</si>
  <si>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</si>
  <si>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</si>
  <si>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</si>
  <si>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</si>
  <si>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</si>
  <si>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</si>
  <si>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</si>
  <si>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</si>
  <si>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</si>
  <si>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</si>
  <si>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</si>
  <si>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</si>
  <si>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</si>
  <si>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</si>
  <si>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</si>
  <si>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</si>
  <si>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</si>
  <si>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</si>
  <si>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Bajo protesta de decir verdad declaramos que los Estados Financieros y sus notas, son razonablemente correctos y son responsabilidad del emisor</t>
  </si>
  <si>
    <t>INSTITUTO MUNICIPAL DE PLANEACIÓN DE GUANAJUATO, GTO.
Flujo de Fondos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</si>
</sst>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164" fontId="2" fillId="0" borderId="0" xfId="0" applyNumberFormat="1" applyFont="1" applyBorder="1"/>
    <xf numFmtId="164" fontId="5" fillId="0" borderId="0" xfId="0" applyNumberFormat="1" applyFont="1" applyBorder="1"/>
    <xf numFmtId="0" fontId="2" fillId="0" borderId="6" xfId="0" applyFont="1" applyBorder="1"/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71</xdr:row>
      <xdr:rowOff>136273</xdr:rowOff>
    </xdr:from>
    <xdr:to>
      <xdr:col>5</xdr:col>
      <xdr:colOff>79375</xdr:colOff>
      <xdr:row>75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25E6A-CD14-5414-E443-E66684832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550398"/>
          <a:ext cx="7508875" cy="498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38878</xdr:colOff>
      <xdr:row>0</xdr:row>
      <xdr:rowOff>48597</xdr:rowOff>
    </xdr:from>
    <xdr:to>
      <xdr:col>1</xdr:col>
      <xdr:colOff>1298718</xdr:colOff>
      <xdr:row>0</xdr:row>
      <xdr:rowOff>588347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6531" y="48597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3"/>
  <sheetViews>
    <sheetView showGridLines="0" tabSelected="1" view="pageBreakPreview" zoomScale="98" zoomScaleNormal="100" zoomScaleSheetLayoutView="98" workbookViewId="0">
      <selection activeCell="C1" sqref="C1"/>
    </sheetView>
  </sheetViews>
  <sheetFormatPr baseColWidth="10" defaultColWidth="11.42578125" defaultRowHeight="11.25" x14ac:dyDescent="0.2"/>
  <cols>
    <col min="1" max="1" width="6.42578125" style="1" customWidth="1"/>
    <col min="2" max="2" width="44" style="1" customWidth="1"/>
    <col min="3" max="5" width="21.85546875" style="1" customWidth="1"/>
    <col min="6" max="6" width="7.140625" style="1" customWidth="1"/>
    <col min="7" max="16384" width="11.42578125" style="1"/>
  </cols>
  <sheetData>
    <row r="1" spans="2:5" ht="48.75" customHeight="1" x14ac:dyDescent="0.2"/>
    <row r="2" spans="2:5" ht="39.950000000000003" customHeight="1" x14ac:dyDescent="0.2">
      <c r="B2" s="16" t="s">
        <v>36</v>
      </c>
      <c r="C2" s="17"/>
      <c r="D2" s="17"/>
      <c r="E2" s="18"/>
    </row>
    <row r="3" spans="2:5" ht="22.5" x14ac:dyDescent="0.2">
      <c r="B3" s="15" t="s">
        <v>20</v>
      </c>
      <c r="C3" s="10" t="s">
        <v>22</v>
      </c>
      <c r="D3" s="10" t="s">
        <v>21</v>
      </c>
      <c r="E3" s="10" t="s">
        <v>23</v>
      </c>
    </row>
    <row r="4" spans="2:5" x14ac:dyDescent="0.2">
      <c r="B4" s="8" t="s">
        <v>0</v>
      </c>
      <c r="C4" s="2">
        <f>SUM(C5:C14)</f>
        <v>7655239</v>
      </c>
      <c r="D4" s="2">
        <f t="shared" ref="D4:E4" si="0">SUM(D5:D14)</f>
        <v>5741429.2599999998</v>
      </c>
      <c r="E4" s="3">
        <f t="shared" si="0"/>
        <v>5741429.2599999998</v>
      </c>
    </row>
    <row r="5" spans="2:5" x14ac:dyDescent="0.2">
      <c r="B5" s="19" t="s">
        <v>1</v>
      </c>
      <c r="C5" s="20">
        <v>0</v>
      </c>
      <c r="D5" s="20">
        <v>0</v>
      </c>
      <c r="E5" s="4">
        <v>0</v>
      </c>
    </row>
    <row r="6" spans="2:5" x14ac:dyDescent="0.2">
      <c r="B6" s="19" t="s">
        <v>2</v>
      </c>
      <c r="C6" s="20">
        <v>0</v>
      </c>
      <c r="D6" s="20">
        <v>0</v>
      </c>
      <c r="E6" s="4">
        <v>0</v>
      </c>
    </row>
    <row r="7" spans="2:5" x14ac:dyDescent="0.2">
      <c r="B7" s="19" t="s">
        <v>3</v>
      </c>
      <c r="C7" s="20">
        <v>0</v>
      </c>
      <c r="D7" s="20">
        <v>0</v>
      </c>
      <c r="E7" s="4">
        <v>0</v>
      </c>
    </row>
    <row r="8" spans="2:5" x14ac:dyDescent="0.2">
      <c r="B8" s="19" t="s">
        <v>4</v>
      </c>
      <c r="C8" s="20">
        <v>0</v>
      </c>
      <c r="D8" s="20">
        <v>0</v>
      </c>
      <c r="E8" s="4">
        <v>0</v>
      </c>
    </row>
    <row r="9" spans="2:5" x14ac:dyDescent="0.2">
      <c r="B9" s="19" t="s">
        <v>5</v>
      </c>
      <c r="C9" s="20">
        <v>0</v>
      </c>
      <c r="D9" s="20">
        <v>0</v>
      </c>
      <c r="E9" s="4">
        <v>0</v>
      </c>
    </row>
    <row r="10" spans="2:5" x14ac:dyDescent="0.2">
      <c r="B10" s="19" t="s">
        <v>6</v>
      </c>
      <c r="C10" s="20">
        <v>0</v>
      </c>
      <c r="D10" s="20">
        <v>0</v>
      </c>
      <c r="E10" s="4">
        <v>0</v>
      </c>
    </row>
    <row r="11" spans="2:5" x14ac:dyDescent="0.2">
      <c r="B11" s="19" t="s">
        <v>7</v>
      </c>
      <c r="C11" s="20">
        <v>0</v>
      </c>
      <c r="D11" s="20">
        <v>0</v>
      </c>
      <c r="E11" s="4">
        <v>0</v>
      </c>
    </row>
    <row r="12" spans="2:5" x14ac:dyDescent="0.2">
      <c r="B12" s="19" t="s">
        <v>8</v>
      </c>
      <c r="C12" s="20">
        <v>0</v>
      </c>
      <c r="D12" s="20">
        <v>0</v>
      </c>
      <c r="E12" s="4">
        <v>0</v>
      </c>
    </row>
    <row r="13" spans="2:5" x14ac:dyDescent="0.2">
      <c r="B13" s="19" t="s">
        <v>9</v>
      </c>
      <c r="C13" s="20">
        <v>7655239</v>
      </c>
      <c r="D13" s="20">
        <v>5741429.2599999998</v>
      </c>
      <c r="E13" s="4">
        <v>5741429.2599999998</v>
      </c>
    </row>
    <row r="14" spans="2:5" x14ac:dyDescent="0.2">
      <c r="B14" s="19" t="s">
        <v>10</v>
      </c>
      <c r="C14" s="20">
        <v>0</v>
      </c>
      <c r="D14" s="20">
        <v>0</v>
      </c>
      <c r="E14" s="4">
        <v>0</v>
      </c>
    </row>
    <row r="15" spans="2:5" x14ac:dyDescent="0.2">
      <c r="B15" s="9" t="s">
        <v>11</v>
      </c>
      <c r="C15" s="21">
        <f>SUM(C16:C24)</f>
        <v>7655239</v>
      </c>
      <c r="D15" s="21">
        <f t="shared" ref="D15:E15" si="1">SUM(D16:D24)</f>
        <v>4474502.3499999996</v>
      </c>
      <c r="E15" s="5">
        <f t="shared" si="1"/>
        <v>4474502.3499999996</v>
      </c>
    </row>
    <row r="16" spans="2:5" x14ac:dyDescent="0.2">
      <c r="B16" s="19" t="s">
        <v>12</v>
      </c>
      <c r="C16" s="20">
        <v>6878558.5099999998</v>
      </c>
      <c r="D16" s="20">
        <v>3950243.07</v>
      </c>
      <c r="E16" s="4">
        <v>3950243.07</v>
      </c>
    </row>
    <row r="17" spans="2:5" x14ac:dyDescent="0.2">
      <c r="B17" s="19" t="s">
        <v>13</v>
      </c>
      <c r="C17" s="20">
        <v>205000</v>
      </c>
      <c r="D17" s="20">
        <v>120864.93</v>
      </c>
      <c r="E17" s="4">
        <v>120864.93</v>
      </c>
    </row>
    <row r="18" spans="2:5" x14ac:dyDescent="0.2">
      <c r="B18" s="19" t="s">
        <v>14</v>
      </c>
      <c r="C18" s="20">
        <v>555480.49</v>
      </c>
      <c r="D18" s="20">
        <v>398194.35</v>
      </c>
      <c r="E18" s="4">
        <v>398194.35</v>
      </c>
    </row>
    <row r="19" spans="2:5" x14ac:dyDescent="0.2">
      <c r="B19" s="19" t="s">
        <v>9</v>
      </c>
      <c r="C19" s="20">
        <v>5200</v>
      </c>
      <c r="D19" s="20">
        <v>5200</v>
      </c>
      <c r="E19" s="4">
        <v>5200</v>
      </c>
    </row>
    <row r="20" spans="2:5" x14ac:dyDescent="0.2">
      <c r="B20" s="19" t="s">
        <v>15</v>
      </c>
      <c r="C20" s="20">
        <v>11000</v>
      </c>
      <c r="D20" s="20">
        <v>0</v>
      </c>
      <c r="E20" s="4">
        <v>0</v>
      </c>
    </row>
    <row r="21" spans="2:5" x14ac:dyDescent="0.2">
      <c r="B21" s="19" t="s">
        <v>16</v>
      </c>
      <c r="C21" s="20">
        <v>0</v>
      </c>
      <c r="D21" s="20">
        <v>0</v>
      </c>
      <c r="E21" s="4">
        <v>0</v>
      </c>
    </row>
    <row r="22" spans="2:5" x14ac:dyDescent="0.2">
      <c r="B22" s="19" t="s">
        <v>17</v>
      </c>
      <c r="C22" s="20">
        <v>0</v>
      </c>
      <c r="D22" s="20">
        <v>0</v>
      </c>
      <c r="E22" s="4">
        <v>0</v>
      </c>
    </row>
    <row r="23" spans="2:5" x14ac:dyDescent="0.2">
      <c r="B23" s="19" t="s">
        <v>18</v>
      </c>
      <c r="C23" s="20">
        <v>0</v>
      </c>
      <c r="D23" s="20">
        <v>0</v>
      </c>
      <c r="E23" s="4">
        <v>0</v>
      </c>
    </row>
    <row r="24" spans="2:5" x14ac:dyDescent="0.2">
      <c r="B24" s="19" t="s">
        <v>19</v>
      </c>
      <c r="C24" s="20">
        <v>0</v>
      </c>
      <c r="D24" s="20">
        <v>0</v>
      </c>
      <c r="E24" s="4">
        <v>0</v>
      </c>
    </row>
    <row r="25" spans="2:5" x14ac:dyDescent="0.2">
      <c r="B25" s="22" t="s">
        <v>34</v>
      </c>
      <c r="C25" s="6">
        <f>C4-C15</f>
        <v>0</v>
      </c>
      <c r="D25" s="6">
        <f>D4-D15</f>
        <v>1266926.9100000001</v>
      </c>
      <c r="E25" s="7">
        <f>E4-E15</f>
        <v>1266926.9100000001</v>
      </c>
    </row>
    <row r="28" spans="2:5" ht="22.5" x14ac:dyDescent="0.2">
      <c r="B28" s="15" t="s">
        <v>20</v>
      </c>
      <c r="C28" s="10" t="s">
        <v>22</v>
      </c>
      <c r="D28" s="10" t="s">
        <v>21</v>
      </c>
      <c r="E28" s="10" t="s">
        <v>23</v>
      </c>
    </row>
    <row r="29" spans="2:5" x14ac:dyDescent="0.2">
      <c r="B29" s="8" t="s">
        <v>24</v>
      </c>
      <c r="C29" s="11">
        <f>SUM(C30:C36)</f>
        <v>0</v>
      </c>
      <c r="D29" s="11">
        <f>SUM(D30:D36)</f>
        <v>1266926.9099999999</v>
      </c>
      <c r="E29" s="12">
        <f>SUM(E30:E36)</f>
        <v>1266926.9099999999</v>
      </c>
    </row>
    <row r="30" spans="2:5" x14ac:dyDescent="0.2">
      <c r="B30" s="19" t="s">
        <v>25</v>
      </c>
      <c r="C30" s="23">
        <v>0</v>
      </c>
      <c r="D30" s="23">
        <v>1266926.9099999999</v>
      </c>
      <c r="E30" s="13">
        <v>1266926.9099999999</v>
      </c>
    </row>
    <row r="31" spans="2:5" x14ac:dyDescent="0.2">
      <c r="B31" s="19" t="s">
        <v>26</v>
      </c>
      <c r="C31" s="23">
        <v>0</v>
      </c>
      <c r="D31" s="23">
        <v>0</v>
      </c>
      <c r="E31" s="13">
        <v>0</v>
      </c>
    </row>
    <row r="32" spans="2:5" x14ac:dyDescent="0.2">
      <c r="B32" s="19" t="s">
        <v>27</v>
      </c>
      <c r="C32" s="23">
        <v>0</v>
      </c>
      <c r="D32" s="23">
        <v>0</v>
      </c>
      <c r="E32" s="13">
        <v>0</v>
      </c>
    </row>
    <row r="33" spans="2:5" x14ac:dyDescent="0.2">
      <c r="B33" s="19" t="s">
        <v>28</v>
      </c>
      <c r="C33" s="23">
        <v>0</v>
      </c>
      <c r="D33" s="23">
        <v>0</v>
      </c>
      <c r="E33" s="13">
        <v>0</v>
      </c>
    </row>
    <row r="34" spans="2:5" x14ac:dyDescent="0.2">
      <c r="B34" s="19" t="s">
        <v>29</v>
      </c>
      <c r="C34" s="23">
        <v>0</v>
      </c>
      <c r="D34" s="23">
        <v>0</v>
      </c>
      <c r="E34" s="13">
        <v>0</v>
      </c>
    </row>
    <row r="35" spans="2:5" x14ac:dyDescent="0.2">
      <c r="B35" s="19" t="s">
        <v>30</v>
      </c>
      <c r="C35" s="23">
        <v>0</v>
      </c>
      <c r="D35" s="23">
        <v>0</v>
      </c>
      <c r="E35" s="13">
        <v>0</v>
      </c>
    </row>
    <row r="36" spans="2:5" x14ac:dyDescent="0.2">
      <c r="B36" s="19" t="s">
        <v>31</v>
      </c>
      <c r="C36" s="23">
        <v>0</v>
      </c>
      <c r="D36" s="23">
        <v>0</v>
      </c>
      <c r="E36" s="13">
        <v>0</v>
      </c>
    </row>
    <row r="37" spans="2:5" x14ac:dyDescent="0.2">
      <c r="B37" s="9" t="s">
        <v>33</v>
      </c>
      <c r="C37" s="24">
        <f>SUM(C38:C40)</f>
        <v>0</v>
      </c>
      <c r="D37" s="24">
        <f>SUM(D38:D40)</f>
        <v>0</v>
      </c>
      <c r="E37" s="14">
        <f>SUM(E38:E40)</f>
        <v>0</v>
      </c>
    </row>
    <row r="38" spans="2:5" x14ac:dyDescent="0.2">
      <c r="B38" s="19" t="s">
        <v>29</v>
      </c>
      <c r="C38" s="23">
        <v>0</v>
      </c>
      <c r="D38" s="23">
        <v>0</v>
      </c>
      <c r="E38" s="13">
        <v>0</v>
      </c>
    </row>
    <row r="39" spans="2:5" x14ac:dyDescent="0.2">
      <c r="B39" s="25" t="s">
        <v>30</v>
      </c>
      <c r="C39" s="23">
        <v>0</v>
      </c>
      <c r="D39" s="23">
        <v>0</v>
      </c>
      <c r="E39" s="13">
        <v>0</v>
      </c>
    </row>
    <row r="40" spans="2:5" x14ac:dyDescent="0.2">
      <c r="B40" s="25" t="s">
        <v>32</v>
      </c>
      <c r="C40" s="23">
        <v>0</v>
      </c>
      <c r="D40" s="23">
        <v>0</v>
      </c>
      <c r="E40" s="13">
        <v>0</v>
      </c>
    </row>
    <row r="41" spans="2:5" x14ac:dyDescent="0.2">
      <c r="B41" s="22" t="s">
        <v>34</v>
      </c>
      <c r="C41" s="6">
        <f>C29+C37</f>
        <v>0</v>
      </c>
      <c r="D41" s="6">
        <f>D29+D37</f>
        <v>1266926.9099999999</v>
      </c>
      <c r="E41" s="7">
        <f>E29+E37</f>
        <v>1266926.9099999999</v>
      </c>
    </row>
    <row r="42" spans="2:5" ht="12" customHeight="1" x14ac:dyDescent="0.2">
      <c r="B42" s="26" t="s">
        <v>35</v>
      </c>
      <c r="C42" s="26"/>
      <c r="D42" s="26"/>
      <c r="E42" s="26"/>
    </row>
    <row r="43" spans="2:5" ht="15" customHeight="1" x14ac:dyDescent="0.2">
      <c r="B43" s="27"/>
      <c r="C43" s="27"/>
      <c r="D43" s="27"/>
      <c r="E43" s="27"/>
    </row>
  </sheetData>
  <mergeCells count="2">
    <mergeCell ref="B2:E2"/>
    <mergeCell ref="B42:E43"/>
  </mergeCells>
  <pageMargins left="0.7" right="0.7" top="0.75" bottom="0.75" header="0.3" footer="0.3"/>
  <pageSetup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0325</vt:lpstr>
      <vt:lpstr>'0325'!Área_de_impresión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2022-10-17T18:03:55Z</cp:lastPrinted>
  <dcterms:created xsi:type="dcterms:W3CDTF">2017-12-20T04:54:53Z</dcterms:created>
  <dcterms:modified xsi:type="dcterms:W3CDTF">2022-10-17T18:04:50Z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