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11\Documents\FACTURAS ELECTRONICAS\CUENTA PUBLICA\CUENTA PUBLICA 2018\CUENTA PUBLICA 2018\ANUAL 2018\Digitales\"/>
    </mc:Choice>
  </mc:AlternateContent>
  <xr:revisionPtr revIDLastSave="0" documentId="13_ncr:1_{055C4171-A172-4837-BC7A-5E1C257C64F8}" xr6:coauthVersionLast="40" xr6:coauthVersionMax="40" xr10:uidLastSave="{00000000-0000-0000-0000-000000000000}"/>
  <bookViews>
    <workbookView xWindow="-120" yWindow="-120" windowWidth="29040" windowHeight="15840" tabRatio="885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" i="4" l="1"/>
  <c r="H11" i="4" s="1"/>
  <c r="E10" i="4"/>
  <c r="H10" i="4" s="1"/>
  <c r="E9" i="4"/>
  <c r="H9" i="4" s="1"/>
  <c r="E8" i="4"/>
  <c r="H8" i="4" s="1"/>
  <c r="E7" i="4"/>
  <c r="H7" i="4" s="1"/>
</calcChain>
</file>

<file path=xl/sharedStrings.xml><?xml version="1.0" encoding="utf-8"?>
<sst xmlns="http://schemas.openxmlformats.org/spreadsheetml/2006/main" count="204" uniqueCount="145">
  <si>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</si>
  <si>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</si>
  <si>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</si>
  <si>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</si>
  <si>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</si>
  <si>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</si>
  <si>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</si>
  <si>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</si>
  <si>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</si>
  <si>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</si>
  <si>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</si>
  <si>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</si>
  <si>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</si>
  <si>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</si>
  <si>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</si>
  <si>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</si>
  <si>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</si>
  <si>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</si>
  <si>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</si>
  <si>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</si>
  <si>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</si>
  <si>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</si>
  <si>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</si>
  <si>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</si>
  <si>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</si>
  <si>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</si>
  <si>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</si>
  <si>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</si>
  <si>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</si>
  <si>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</si>
  <si>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</si>
  <si>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</si>
  <si>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</si>
  <si>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</si>
  <si>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</si>
  <si>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</si>
  <si>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</si>
  <si>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</si>
  <si>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</si>
  <si>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</si>
  <si>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</si>
  <si>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</si>
  <si>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</si>
  <si>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</si>
  <si>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</si>
  <si>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</si>
  <si>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</si>
  <si>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</si>
  <si>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</si>
  <si>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</si>
  <si>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</si>
  <si>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</si>
  <si>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</si>
  <si>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</si>
  <si>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</si>
  <si>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</si>
  <si>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</si>
  <si>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</si>
  <si>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</si>
  <si>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</si>
  <si>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</si>
  <si>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</si>
  <si>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</si>
  <si>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</si>
  <si>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</si>
  <si>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</si>
  <si>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</si>
  <si>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</si>
  <si>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</si>
  <si>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</si>
  <si>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</si>
  <si>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</si>
  <si>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</si>
  <si>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</si>
  <si>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</si>
  <si>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</si>
  <si>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</si>
  <si>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</si>
  <si>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</si>
  <si>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</si>
  <si>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</si>
  <si>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</si>
  <si>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</si>
  <si>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</si>
  <si>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</si>
  <si>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</si>
  <si>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</si>
  <si>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</si>
  <si>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</si>
  <si>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</si>
  <si>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</si>
  <si>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</si>
  <si>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</si>
  <si>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</si>
  <si>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</si>
  <si>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</si>
  <si>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</si>
  <si>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</si>
  <si>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</si>
  <si>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</si>
  <si>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</si>
  <si>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</si>
  <si>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</si>
  <si>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</si>
  <si>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</si>
  <si>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</si>
  <si>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</si>
  <si>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</si>
  <si>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</si>
  <si>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</si>
  <si>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</si>
  <si>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</si>
  <si>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</si>
  <si>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</si>
  <si>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</si>
  <si>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</si>
  <si>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</si>
  <si>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</si>
  <si>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</si>
  <si>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</si>
  <si>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</si>
  <si>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</si>
  <si>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</si>
  <si>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</si>
  <si>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</si>
  <si>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</si>
  <si>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</si>
  <si>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</si>
  <si>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Gobierno (Federal/Estatal/Municipal) de __________________________
Estado Analítico del Ejercicio del Presupuesto de Egresos
Clasificación Administrativa
Del XXXX al XXXX</t>
  </si>
  <si>
    <t>Sistema Municipal de Agua Potable y Alcantarillado de Guanajuato
Estado Analítico del Ejercicio del Presupuesto de Egresos
Clasificación por Objeto del Gasto (Capítulo y Concepto)
Del 01 de enero a 31 de diciembre 2018</t>
  </si>
  <si>
    <t>Sistema Municipal de Agua Potable y Alcantarillado de Guanajuato
Estado Analítico del Ejercicio del Presupuesto de Egresos
Clasificación Económica (por Tipo de Gasto)
Del 01 de enero a 31 de diciembre 2018</t>
  </si>
  <si>
    <t>CONSEJO DIRECTIVO</t>
  </si>
  <si>
    <t>DIRECCIÓN GENERAL</t>
  </si>
  <si>
    <t>DIRECCIÓN DE ADMINISTRACIÓN Y FINANZAS</t>
  </si>
  <si>
    <t>DIRECCIÓN DE ASUNTOS JURIDICOS</t>
  </si>
  <si>
    <t>DIRECCIÓN COMERCIAL</t>
  </si>
  <si>
    <t>DIRECCIÓN DE PLANEACIÓN Y PROGRAMACIÓN</t>
  </si>
  <si>
    <t>DIRECCIÓN DE OPERACIÓN HIDRAULICA</t>
  </si>
  <si>
    <t>Sistema Municipal de Agua Potable y Alcantarillado de Guanajuato
Estado Analítico del Ejercicio del Presupuesto de Egresos
Clasificación Administrativa
Del 01 de enero a 31 de diciembre 2018</t>
  </si>
  <si>
    <t>Sistema Municipal de Agua Potable y Alcantarillado de Guanajuato
Estado Analítico del Ejercicio del Presupuesto de Egresos
Clasificación Funcional (Finalidad y Función)
Del 01 de enero a 31 de diciembre 2018</t>
  </si>
  <si>
    <t>Sistema Municipal de Agua Potable y Alcantarillado de Guanajuato
Estado Analítico del Ejercicio del Presupuesto de Egresos
Clasificación Administrativa
Del 1 de enero al 31 de diciembre 2018</t>
  </si>
  <si>
    <t>SIMAPAG</t>
  </si>
  <si>
    <t>GOBIERNO GENERAL MUNICIPAL</t>
  </si>
  <si>
    <t>SECTOR PUBLICO NO FINANCIERO</t>
  </si>
  <si>
    <t>SECTOR PUBLICO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</si>
</sst>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77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2" fillId="0" borderId="0" xfId="8" applyFont="1" applyAlignment="1">
      <alignment vertical="top"/>
    </xf>
    <xf numFmtId="0" fontId="2" fillId="0" borderId="0" xfId="8" applyFont="1" applyAlignment="1">
      <alignment vertical="top" wrapText="1"/>
    </xf>
    <xf numFmtId="4" fontId="2" fillId="0" borderId="0" xfId="8" applyNumberFormat="1" applyFont="1" applyAlignment="1">
      <alignment vertical="top"/>
    </xf>
    <xf numFmtId="4" fontId="7" fillId="0" borderId="0" xfId="0" applyNumberFormat="1" applyFont="1" applyAlignment="1">
      <alignment horizontal="right" wrapText="1"/>
    </xf>
    <xf numFmtId="0" fontId="7" fillId="0" borderId="0" xfId="9" applyFont="1"/>
    <xf numFmtId="0" fontId="2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 wrapText="1"/>
      <protection locked="0"/>
    </xf>
    <xf numFmtId="4" fontId="2" fillId="0" borderId="0" xfId="8" applyNumberFormat="1" applyFont="1" applyAlignment="1" applyProtection="1">
      <alignment vertical="top"/>
      <protection locked="0"/>
    </xf>
    <xf numFmtId="4" fontId="7" fillId="0" borderId="0" xfId="0" applyNumberFormat="1" applyFont="1" applyAlignment="1" applyProtection="1">
      <alignment horizontal="right" wrapText="1"/>
      <protection locked="0"/>
    </xf>
    <xf numFmtId="4" fontId="6" fillId="0" borderId="8" xfId="0" applyNumberFormat="1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2" fontId="2" fillId="0" borderId="15" xfId="0" applyNumberFormat="1" applyFont="1" applyBorder="1" applyProtection="1">
      <protection locked="0"/>
    </xf>
    <xf numFmtId="0" fontId="2" fillId="0" borderId="4" xfId="0" applyFont="1" applyBorder="1" applyProtection="1">
      <protection locked="0"/>
    </xf>
    <xf numFmtId="4" fontId="2" fillId="0" borderId="15" xfId="0" applyNumberFormat="1" applyFont="1" applyBorder="1" applyProtection="1">
      <protection locked="0"/>
    </xf>
    <xf numFmtId="4" fontId="6" fillId="0" borderId="15" xfId="0" applyNumberFormat="1" applyFont="1" applyBorder="1" applyProtection="1">
      <protection locked="0"/>
    </xf>
    <xf numFmtId="0" fontId="0" fillId="0" borderId="1" xfId="0" applyBorder="1" applyAlignment="1" applyProtection="1">
      <alignment horizontal="left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4"/>
  <sheetViews>
    <sheetView showGridLines="0" tabSelected="1" workbookViewId="0">
      <selection activeCell="D86" sqref="D86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61" t="s">
        <v>129</v>
      </c>
      <c r="B1" s="62"/>
      <c r="C1" s="62"/>
      <c r="D1" s="62"/>
      <c r="E1" s="62"/>
      <c r="F1" s="62"/>
      <c r="G1" s="62"/>
      <c r="H1" s="63"/>
    </row>
    <row r="2" spans="1:8" x14ac:dyDescent="0.2">
      <c r="A2" s="66" t="s">
        <v>54</v>
      </c>
      <c r="B2" s="67"/>
      <c r="C2" s="61" t="s">
        <v>60</v>
      </c>
      <c r="D2" s="62"/>
      <c r="E2" s="62"/>
      <c r="F2" s="62"/>
      <c r="G2" s="63"/>
      <c r="H2" s="64" t="s">
        <v>59</v>
      </c>
    </row>
    <row r="3" spans="1:8" ht="24.95" customHeight="1" x14ac:dyDescent="0.2">
      <c r="A3" s="68"/>
      <c r="B3" s="69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5"/>
    </row>
    <row r="4" spans="1:8" x14ac:dyDescent="0.2">
      <c r="A4" s="70"/>
      <c r="B4" s="71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0" t="s">
        <v>61</v>
      </c>
      <c r="B5" s="7"/>
      <c r="C5" s="14">
        <v>69753561.549999997</v>
      </c>
      <c r="D5" s="14">
        <v>690000</v>
      </c>
      <c r="E5" s="14">
        <v>70443561.549999997</v>
      </c>
      <c r="F5" s="14">
        <v>66601754.340000004</v>
      </c>
      <c r="G5" s="14">
        <v>65675959.070000008</v>
      </c>
      <c r="H5" s="14">
        <v>3841807.21</v>
      </c>
    </row>
    <row r="6" spans="1:8" x14ac:dyDescent="0.2">
      <c r="A6" s="5"/>
      <c r="B6" s="11" t="s">
        <v>70</v>
      </c>
      <c r="C6" s="15">
        <v>24617130.789999999</v>
      </c>
      <c r="D6" s="15">
        <v>-10000</v>
      </c>
      <c r="E6" s="15">
        <v>24607130.789999999</v>
      </c>
      <c r="F6" s="15">
        <v>23852389.75</v>
      </c>
      <c r="G6" s="15">
        <v>23852389.75</v>
      </c>
      <c r="H6" s="15">
        <v>754741.04</v>
      </c>
    </row>
    <row r="7" spans="1:8" x14ac:dyDescent="0.2">
      <c r="A7" s="5"/>
      <c r="B7" s="11" t="s">
        <v>71</v>
      </c>
      <c r="C7" s="15">
        <v>2730212.51</v>
      </c>
      <c r="D7" s="15">
        <v>0</v>
      </c>
      <c r="E7" s="15">
        <v>2730212.51</v>
      </c>
      <c r="F7" s="15">
        <v>2466433.5</v>
      </c>
      <c r="G7" s="15">
        <v>2466433.5</v>
      </c>
      <c r="H7" s="15">
        <v>263779.01</v>
      </c>
    </row>
    <row r="8" spans="1:8" x14ac:dyDescent="0.2">
      <c r="A8" s="5"/>
      <c r="B8" s="11" t="s">
        <v>72</v>
      </c>
      <c r="C8" s="15">
        <v>9320309.3300000001</v>
      </c>
      <c r="D8" s="15">
        <v>718000</v>
      </c>
      <c r="E8" s="15">
        <v>10038309.33</v>
      </c>
      <c r="F8" s="15">
        <v>9636453.2400000002</v>
      </c>
      <c r="G8" s="15">
        <v>9636453.2400000002</v>
      </c>
      <c r="H8" s="15">
        <v>401856.09</v>
      </c>
    </row>
    <row r="9" spans="1:8" x14ac:dyDescent="0.2">
      <c r="A9" s="5"/>
      <c r="B9" s="11" t="s">
        <v>35</v>
      </c>
      <c r="C9" s="15">
        <v>8680447.2200000007</v>
      </c>
      <c r="D9" s="15">
        <v>0</v>
      </c>
      <c r="E9" s="15">
        <v>8680447.2200000007</v>
      </c>
      <c r="F9" s="15">
        <v>7960745.3700000001</v>
      </c>
      <c r="G9" s="15">
        <v>7034950.0999999996</v>
      </c>
      <c r="H9" s="15">
        <v>719701.85</v>
      </c>
    </row>
    <row r="10" spans="1:8" x14ac:dyDescent="0.2">
      <c r="A10" s="5"/>
      <c r="B10" s="11" t="s">
        <v>73</v>
      </c>
      <c r="C10" s="15">
        <v>24405461.699999999</v>
      </c>
      <c r="D10" s="15">
        <v>-18000</v>
      </c>
      <c r="E10" s="15">
        <v>24387461.699999999</v>
      </c>
      <c r="F10" s="15">
        <v>22685732.48</v>
      </c>
      <c r="G10" s="15">
        <v>22685732.48</v>
      </c>
      <c r="H10" s="15">
        <v>1701729.22</v>
      </c>
    </row>
    <row r="11" spans="1:8" x14ac:dyDescent="0.2">
      <c r="A11" s="5"/>
      <c r="B11" s="11" t="s">
        <v>36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</row>
    <row r="12" spans="1:8" x14ac:dyDescent="0.2">
      <c r="A12" s="5"/>
      <c r="B12" s="11" t="s">
        <v>74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</row>
    <row r="13" spans="1:8" x14ac:dyDescent="0.2">
      <c r="A13" s="50" t="s">
        <v>62</v>
      </c>
      <c r="B13" s="7"/>
      <c r="C13" s="15">
        <v>24506407.829999998</v>
      </c>
      <c r="D13" s="15">
        <v>1448364.4</v>
      </c>
      <c r="E13" s="15">
        <v>25954772.229999997</v>
      </c>
      <c r="F13" s="15">
        <v>20017129.579999998</v>
      </c>
      <c r="G13" s="15">
        <v>20017129.579999998</v>
      </c>
      <c r="H13" s="15">
        <v>5937642.6500000004</v>
      </c>
    </row>
    <row r="14" spans="1:8" x14ac:dyDescent="0.2">
      <c r="A14" s="5"/>
      <c r="B14" s="11" t="s">
        <v>75</v>
      </c>
      <c r="C14" s="15">
        <v>1181708.53</v>
      </c>
      <c r="D14" s="15">
        <v>129254.61</v>
      </c>
      <c r="E14" s="15">
        <v>1310963.1399999999</v>
      </c>
      <c r="F14" s="15">
        <v>1128621.69</v>
      </c>
      <c r="G14" s="15">
        <v>1128621.69</v>
      </c>
      <c r="H14" s="15">
        <v>182341.45</v>
      </c>
    </row>
    <row r="15" spans="1:8" x14ac:dyDescent="0.2">
      <c r="A15" s="5"/>
      <c r="B15" s="11" t="s">
        <v>76</v>
      </c>
      <c r="C15" s="15">
        <v>319931.23</v>
      </c>
      <c r="D15" s="15">
        <v>0</v>
      </c>
      <c r="E15" s="15">
        <v>319931.23</v>
      </c>
      <c r="F15" s="15">
        <v>170699.64</v>
      </c>
      <c r="G15" s="15">
        <v>170699.64</v>
      </c>
      <c r="H15" s="15">
        <v>149231.59</v>
      </c>
    </row>
    <row r="16" spans="1:8" x14ac:dyDescent="0.2">
      <c r="A16" s="5"/>
      <c r="B16" s="11" t="s">
        <v>77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</row>
    <row r="17" spans="1:8" x14ac:dyDescent="0.2">
      <c r="A17" s="5"/>
      <c r="B17" s="11" t="s">
        <v>78</v>
      </c>
      <c r="C17" s="15">
        <v>3896019.51</v>
      </c>
      <c r="D17" s="15">
        <v>9034.4799999999814</v>
      </c>
      <c r="E17" s="15">
        <v>3905053.99</v>
      </c>
      <c r="F17" s="15">
        <v>2705381.54</v>
      </c>
      <c r="G17" s="15">
        <v>2705381.54</v>
      </c>
      <c r="H17" s="15">
        <v>1199672.45</v>
      </c>
    </row>
    <row r="18" spans="1:8" x14ac:dyDescent="0.2">
      <c r="A18" s="5"/>
      <c r="B18" s="11" t="s">
        <v>79</v>
      </c>
      <c r="C18" s="15">
        <v>2404903.56</v>
      </c>
      <c r="D18" s="15">
        <v>833300</v>
      </c>
      <c r="E18" s="15">
        <v>3238203.56</v>
      </c>
      <c r="F18" s="15">
        <v>1855498.39</v>
      </c>
      <c r="G18" s="15">
        <v>1855498.39</v>
      </c>
      <c r="H18" s="15">
        <v>1382705.17</v>
      </c>
    </row>
    <row r="19" spans="1:8" x14ac:dyDescent="0.2">
      <c r="A19" s="5"/>
      <c r="B19" s="11" t="s">
        <v>80</v>
      </c>
      <c r="C19" s="15">
        <v>4705534.1900000004</v>
      </c>
      <c r="D19" s="15">
        <v>-40000</v>
      </c>
      <c r="E19" s="15">
        <v>4665534.1900000004</v>
      </c>
      <c r="F19" s="15">
        <v>4166423.93</v>
      </c>
      <c r="G19" s="15">
        <v>4166423.93</v>
      </c>
      <c r="H19" s="15">
        <v>499110.26</v>
      </c>
    </row>
    <row r="20" spans="1:8" x14ac:dyDescent="0.2">
      <c r="A20" s="5"/>
      <c r="B20" s="11" t="s">
        <v>81</v>
      </c>
      <c r="C20" s="15">
        <v>1202781.8600000001</v>
      </c>
      <c r="D20" s="15">
        <v>78.73</v>
      </c>
      <c r="E20" s="15">
        <v>1202860.5900000001</v>
      </c>
      <c r="F20" s="15">
        <v>897976.35</v>
      </c>
      <c r="G20" s="15">
        <v>897976.35</v>
      </c>
      <c r="H20" s="15">
        <v>304884.24</v>
      </c>
    </row>
    <row r="21" spans="1:8" x14ac:dyDescent="0.2">
      <c r="A21" s="5"/>
      <c r="B21" s="11" t="s">
        <v>82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</row>
    <row r="22" spans="1:8" x14ac:dyDescent="0.2">
      <c r="A22" s="5"/>
      <c r="B22" s="11" t="s">
        <v>83</v>
      </c>
      <c r="C22" s="15">
        <v>10795528.949999999</v>
      </c>
      <c r="D22" s="15">
        <v>516696.58</v>
      </c>
      <c r="E22" s="15">
        <v>11312225.529999999</v>
      </c>
      <c r="F22" s="15">
        <v>9092528.0399999991</v>
      </c>
      <c r="G22" s="15">
        <v>9092528.0399999991</v>
      </c>
      <c r="H22" s="15">
        <v>2219697.4900000002</v>
      </c>
    </row>
    <row r="23" spans="1:8" x14ac:dyDescent="0.2">
      <c r="A23" s="50" t="s">
        <v>63</v>
      </c>
      <c r="B23" s="7"/>
      <c r="C23" s="15">
        <v>55984504.999999993</v>
      </c>
      <c r="D23" s="15">
        <v>2175676.44</v>
      </c>
      <c r="E23" s="15">
        <v>58160181.439999998</v>
      </c>
      <c r="F23" s="15">
        <v>47537288.519999996</v>
      </c>
      <c r="G23" s="15">
        <v>47537288.519999996</v>
      </c>
      <c r="H23" s="15">
        <v>10622892.92</v>
      </c>
    </row>
    <row r="24" spans="1:8" x14ac:dyDescent="0.2">
      <c r="A24" s="5"/>
      <c r="B24" s="11" t="s">
        <v>84</v>
      </c>
      <c r="C24" s="15">
        <v>25623801.890000001</v>
      </c>
      <c r="D24" s="15">
        <v>0</v>
      </c>
      <c r="E24" s="15">
        <v>25623801.890000001</v>
      </c>
      <c r="F24" s="15">
        <v>24632419.809999999</v>
      </c>
      <c r="G24" s="15">
        <v>24632419.809999999</v>
      </c>
      <c r="H24" s="15">
        <v>991382.08</v>
      </c>
    </row>
    <row r="25" spans="1:8" x14ac:dyDescent="0.2">
      <c r="A25" s="5"/>
      <c r="B25" s="11" t="s">
        <v>85</v>
      </c>
      <c r="C25" s="15">
        <v>1001436.12</v>
      </c>
      <c r="D25" s="15">
        <v>368434.35</v>
      </c>
      <c r="E25" s="15">
        <v>1369870.47</v>
      </c>
      <c r="F25" s="15">
        <v>790225.63</v>
      </c>
      <c r="G25" s="15">
        <v>790225.63</v>
      </c>
      <c r="H25" s="15">
        <v>579644.84</v>
      </c>
    </row>
    <row r="26" spans="1:8" x14ac:dyDescent="0.2">
      <c r="A26" s="5"/>
      <c r="B26" s="11" t="s">
        <v>86</v>
      </c>
      <c r="C26" s="15">
        <v>8188106.3200000003</v>
      </c>
      <c r="D26" s="15">
        <v>499864.15</v>
      </c>
      <c r="E26" s="15">
        <v>8687970.4700000007</v>
      </c>
      <c r="F26" s="15">
        <v>5079388.45</v>
      </c>
      <c r="G26" s="15">
        <v>5079388.45</v>
      </c>
      <c r="H26" s="15">
        <v>3608582.02</v>
      </c>
    </row>
    <row r="27" spans="1:8" x14ac:dyDescent="0.2">
      <c r="A27" s="5"/>
      <c r="B27" s="11" t="s">
        <v>87</v>
      </c>
      <c r="C27" s="15">
        <v>1921260.04</v>
      </c>
      <c r="D27" s="15">
        <v>24921.3</v>
      </c>
      <c r="E27" s="15">
        <v>1946181.34</v>
      </c>
      <c r="F27" s="15">
        <v>1536696.75</v>
      </c>
      <c r="G27" s="15">
        <v>1536696.75</v>
      </c>
      <c r="H27" s="15">
        <v>409484.59</v>
      </c>
    </row>
    <row r="28" spans="1:8" x14ac:dyDescent="0.2">
      <c r="A28" s="5"/>
      <c r="B28" s="11" t="s">
        <v>88</v>
      </c>
      <c r="C28" s="15">
        <v>7155437.8799999999</v>
      </c>
      <c r="D28" s="15">
        <v>61733.589999999967</v>
      </c>
      <c r="E28" s="15">
        <v>7217171.4699999997</v>
      </c>
      <c r="F28" s="15">
        <v>5502170.3799999999</v>
      </c>
      <c r="G28" s="15">
        <v>5502170.3799999999</v>
      </c>
      <c r="H28" s="15">
        <v>1715001.09</v>
      </c>
    </row>
    <row r="29" spans="1:8" x14ac:dyDescent="0.2">
      <c r="A29" s="5"/>
      <c r="B29" s="11" t="s">
        <v>89</v>
      </c>
      <c r="C29" s="15">
        <v>1868726.83</v>
      </c>
      <c r="D29" s="15">
        <v>1230071.3</v>
      </c>
      <c r="E29" s="15">
        <v>3098798.13</v>
      </c>
      <c r="F29" s="15">
        <v>2997710.27</v>
      </c>
      <c r="G29" s="15">
        <v>2997710.27</v>
      </c>
      <c r="H29" s="15">
        <v>101087.86</v>
      </c>
    </row>
    <row r="30" spans="1:8" x14ac:dyDescent="0.2">
      <c r="A30" s="5"/>
      <c r="B30" s="11" t="s">
        <v>90</v>
      </c>
      <c r="C30" s="15">
        <v>549859.01</v>
      </c>
      <c r="D30" s="15">
        <v>165806.64000000001</v>
      </c>
      <c r="E30" s="15">
        <v>715665.65</v>
      </c>
      <c r="F30" s="15">
        <v>343736.8</v>
      </c>
      <c r="G30" s="15">
        <v>343736.8</v>
      </c>
      <c r="H30" s="15">
        <v>371928.85</v>
      </c>
    </row>
    <row r="31" spans="1:8" x14ac:dyDescent="0.2">
      <c r="A31" s="5"/>
      <c r="B31" s="11" t="s">
        <v>91</v>
      </c>
      <c r="C31" s="15">
        <v>1266572.47</v>
      </c>
      <c r="D31" s="15">
        <v>158845.10999999999</v>
      </c>
      <c r="E31" s="15">
        <v>1425417.58</v>
      </c>
      <c r="F31" s="15">
        <v>1235452.43</v>
      </c>
      <c r="G31" s="15">
        <v>1235452.43</v>
      </c>
      <c r="H31" s="15">
        <v>189965.15</v>
      </c>
    </row>
    <row r="32" spans="1:8" x14ac:dyDescent="0.2">
      <c r="A32" s="5"/>
      <c r="B32" s="11" t="s">
        <v>19</v>
      </c>
      <c r="C32" s="15">
        <v>8409304.4399999995</v>
      </c>
      <c r="D32" s="15">
        <v>-334000</v>
      </c>
      <c r="E32" s="15">
        <v>8075304.4400000004</v>
      </c>
      <c r="F32" s="15">
        <v>5419488</v>
      </c>
      <c r="G32" s="15">
        <v>5419488</v>
      </c>
      <c r="H32" s="15">
        <v>2655816.44</v>
      </c>
    </row>
    <row r="33" spans="1:8" x14ac:dyDescent="0.2">
      <c r="A33" s="50" t="s">
        <v>64</v>
      </c>
      <c r="B33" s="7"/>
      <c r="C33" s="15">
        <v>112000</v>
      </c>
      <c r="D33" s="15">
        <v>0</v>
      </c>
      <c r="E33" s="15">
        <v>112000</v>
      </c>
      <c r="F33" s="15">
        <v>91000</v>
      </c>
      <c r="G33" s="15">
        <v>91000</v>
      </c>
      <c r="H33" s="15">
        <v>21000</v>
      </c>
    </row>
    <row r="34" spans="1:8" x14ac:dyDescent="0.2">
      <c r="A34" s="5"/>
      <c r="B34" s="11" t="s">
        <v>92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</row>
    <row r="35" spans="1:8" x14ac:dyDescent="0.2">
      <c r="A35" s="5"/>
      <c r="B35" s="11" t="s">
        <v>93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</row>
    <row r="36" spans="1:8" x14ac:dyDescent="0.2">
      <c r="A36" s="5"/>
      <c r="B36" s="11" t="s">
        <v>94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</row>
    <row r="37" spans="1:8" x14ac:dyDescent="0.2">
      <c r="A37" s="5"/>
      <c r="B37" s="11" t="s">
        <v>95</v>
      </c>
      <c r="C37" s="15">
        <v>112000</v>
      </c>
      <c r="D37" s="15">
        <v>0</v>
      </c>
      <c r="E37" s="15">
        <v>112000</v>
      </c>
      <c r="F37" s="15">
        <v>91000</v>
      </c>
      <c r="G37" s="15">
        <v>91000</v>
      </c>
      <c r="H37" s="15">
        <v>21000</v>
      </c>
    </row>
    <row r="38" spans="1:8" x14ac:dyDescent="0.2">
      <c r="A38" s="5"/>
      <c r="B38" s="11" t="s">
        <v>41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</row>
    <row r="39" spans="1:8" x14ac:dyDescent="0.2">
      <c r="A39" s="5"/>
      <c r="B39" s="11" t="s">
        <v>96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</row>
    <row r="40" spans="1:8" x14ac:dyDescent="0.2">
      <c r="A40" s="5"/>
      <c r="B40" s="11" t="s">
        <v>97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</row>
    <row r="41" spans="1:8" x14ac:dyDescent="0.2">
      <c r="A41" s="5"/>
      <c r="B41" s="11" t="s">
        <v>37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</row>
    <row r="42" spans="1:8" x14ac:dyDescent="0.2">
      <c r="A42" s="5"/>
      <c r="B42" s="11" t="s">
        <v>98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</row>
    <row r="43" spans="1:8" x14ac:dyDescent="0.2">
      <c r="A43" s="50" t="s">
        <v>65</v>
      </c>
      <c r="B43" s="7"/>
      <c r="C43" s="15">
        <v>6184402.2399999993</v>
      </c>
      <c r="D43" s="15">
        <v>13919970.16</v>
      </c>
      <c r="E43" s="15">
        <v>20104372.399999999</v>
      </c>
      <c r="F43" s="15">
        <v>17912906.140000001</v>
      </c>
      <c r="G43" s="15">
        <v>17912906.140000001</v>
      </c>
      <c r="H43" s="15">
        <v>2191466.2599999998</v>
      </c>
    </row>
    <row r="44" spans="1:8" x14ac:dyDescent="0.2">
      <c r="A44" s="5"/>
      <c r="B44" s="11" t="s">
        <v>99</v>
      </c>
      <c r="C44" s="15">
        <v>1496912</v>
      </c>
      <c r="D44" s="15">
        <v>-50580</v>
      </c>
      <c r="E44" s="15">
        <v>1446332</v>
      </c>
      <c r="F44" s="15">
        <v>1254914.04</v>
      </c>
      <c r="G44" s="15">
        <v>1254914.04</v>
      </c>
      <c r="H44" s="15">
        <v>191417.96</v>
      </c>
    </row>
    <row r="45" spans="1:8" x14ac:dyDescent="0.2">
      <c r="A45" s="5"/>
      <c r="B45" s="11" t="s">
        <v>100</v>
      </c>
      <c r="C45" s="15">
        <v>90080</v>
      </c>
      <c r="D45" s="15">
        <v>372206.67</v>
      </c>
      <c r="E45" s="15">
        <v>462286.67</v>
      </c>
      <c r="F45" s="15">
        <v>304433.43</v>
      </c>
      <c r="G45" s="15">
        <v>304433.43</v>
      </c>
      <c r="H45" s="15">
        <v>157853.24</v>
      </c>
    </row>
    <row r="46" spans="1:8" x14ac:dyDescent="0.2">
      <c r="A46" s="5"/>
      <c r="B46" s="11" t="s">
        <v>101</v>
      </c>
      <c r="C46" s="15">
        <v>101100</v>
      </c>
      <c r="D46" s="15">
        <v>0</v>
      </c>
      <c r="E46" s="15">
        <v>101100</v>
      </c>
      <c r="F46" s="15">
        <v>80176.02</v>
      </c>
      <c r="G46" s="15">
        <v>80176.02</v>
      </c>
      <c r="H46" s="15">
        <v>20923.98</v>
      </c>
    </row>
    <row r="47" spans="1:8" x14ac:dyDescent="0.2">
      <c r="A47" s="5"/>
      <c r="B47" s="11" t="s">
        <v>102</v>
      </c>
      <c r="C47" s="15">
        <v>330000</v>
      </c>
      <c r="D47" s="15">
        <v>788688.59000000008</v>
      </c>
      <c r="E47" s="15">
        <v>1118688.5900000001</v>
      </c>
      <c r="F47" s="15">
        <v>1094908.42</v>
      </c>
      <c r="G47" s="15">
        <v>1094908.42</v>
      </c>
      <c r="H47" s="15">
        <v>23780.17</v>
      </c>
    </row>
    <row r="48" spans="1:8" x14ac:dyDescent="0.2">
      <c r="A48" s="5"/>
      <c r="B48" s="11" t="s">
        <v>103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</row>
    <row r="49" spans="1:8" x14ac:dyDescent="0.2">
      <c r="A49" s="5"/>
      <c r="B49" s="11" t="s">
        <v>104</v>
      </c>
      <c r="C49" s="15">
        <v>3370785.28</v>
      </c>
      <c r="D49" s="15">
        <v>12829654.9</v>
      </c>
      <c r="E49" s="15">
        <v>16200440.18</v>
      </c>
      <c r="F49" s="15">
        <v>15013532.41</v>
      </c>
      <c r="G49" s="15">
        <v>15013532.41</v>
      </c>
      <c r="H49" s="15">
        <v>1186907.77</v>
      </c>
    </row>
    <row r="50" spans="1:8" x14ac:dyDescent="0.2">
      <c r="A50" s="5"/>
      <c r="B50" s="11" t="s">
        <v>105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</row>
    <row r="51" spans="1:8" x14ac:dyDescent="0.2">
      <c r="A51" s="5"/>
      <c r="B51" s="11" t="s">
        <v>106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</row>
    <row r="52" spans="1:8" x14ac:dyDescent="0.2">
      <c r="A52" s="5"/>
      <c r="B52" s="11" t="s">
        <v>107</v>
      </c>
      <c r="C52" s="15">
        <v>795524.96</v>
      </c>
      <c r="D52" s="15">
        <v>-20000</v>
      </c>
      <c r="E52" s="15">
        <v>775524.96</v>
      </c>
      <c r="F52" s="15">
        <v>164941.82</v>
      </c>
      <c r="G52" s="15">
        <v>164941.82</v>
      </c>
      <c r="H52" s="15">
        <v>610583.14</v>
      </c>
    </row>
    <row r="53" spans="1:8" x14ac:dyDescent="0.2">
      <c r="A53" s="50" t="s">
        <v>66</v>
      </c>
      <c r="B53" s="7"/>
      <c r="C53" s="15">
        <v>12253902.5</v>
      </c>
      <c r="D53" s="15">
        <v>36615203.57</v>
      </c>
      <c r="E53" s="15">
        <v>48869106.07</v>
      </c>
      <c r="F53" s="15">
        <v>29416578.969999999</v>
      </c>
      <c r="G53" s="15">
        <v>29416578.969999999</v>
      </c>
      <c r="H53" s="15">
        <v>19452527.099999998</v>
      </c>
    </row>
    <row r="54" spans="1:8" x14ac:dyDescent="0.2">
      <c r="A54" s="5"/>
      <c r="B54" s="11" t="s">
        <v>108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</row>
    <row r="55" spans="1:8" x14ac:dyDescent="0.2">
      <c r="A55" s="5"/>
      <c r="B55" s="11" t="s">
        <v>109</v>
      </c>
      <c r="C55" s="15">
        <v>12119784.1</v>
      </c>
      <c r="D55" s="15">
        <v>34375203.57</v>
      </c>
      <c r="E55" s="15">
        <v>46494987.670000002</v>
      </c>
      <c r="F55" s="15">
        <v>27176578.969999999</v>
      </c>
      <c r="G55" s="15">
        <v>27176578.969999999</v>
      </c>
      <c r="H55" s="15">
        <v>19318408.699999999</v>
      </c>
    </row>
    <row r="56" spans="1:8" x14ac:dyDescent="0.2">
      <c r="A56" s="5"/>
      <c r="B56" s="11" t="s">
        <v>110</v>
      </c>
      <c r="C56" s="15">
        <v>134118.39999999999</v>
      </c>
      <c r="D56" s="15">
        <v>2240000</v>
      </c>
      <c r="E56" s="15">
        <v>2374118.3999999999</v>
      </c>
      <c r="F56" s="15">
        <v>2240000</v>
      </c>
      <c r="G56" s="15">
        <v>2240000</v>
      </c>
      <c r="H56" s="15">
        <v>134118.39999999999</v>
      </c>
    </row>
    <row r="57" spans="1:8" x14ac:dyDescent="0.2">
      <c r="A57" s="50" t="s">
        <v>67</v>
      </c>
      <c r="B57" s="7"/>
      <c r="C57" s="15">
        <v>1250000.03</v>
      </c>
      <c r="D57" s="15">
        <v>-370904.31</v>
      </c>
      <c r="E57" s="15">
        <v>879095.72</v>
      </c>
      <c r="F57" s="15">
        <v>0</v>
      </c>
      <c r="G57" s="15">
        <v>0</v>
      </c>
      <c r="H57" s="15">
        <v>879095.72</v>
      </c>
    </row>
    <row r="58" spans="1:8" x14ac:dyDescent="0.2">
      <c r="A58" s="5"/>
      <c r="B58" s="11" t="s">
        <v>111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</row>
    <row r="59" spans="1:8" x14ac:dyDescent="0.2">
      <c r="A59" s="5"/>
      <c r="B59" s="11" t="s">
        <v>112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</row>
    <row r="60" spans="1:8" x14ac:dyDescent="0.2">
      <c r="A60" s="5"/>
      <c r="B60" s="11" t="s">
        <v>113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</row>
    <row r="61" spans="1:8" x14ac:dyDescent="0.2">
      <c r="A61" s="5"/>
      <c r="B61" s="11" t="s">
        <v>114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</row>
    <row r="62" spans="1:8" x14ac:dyDescent="0.2">
      <c r="A62" s="5"/>
      <c r="B62" s="11" t="s">
        <v>115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</row>
    <row r="63" spans="1:8" x14ac:dyDescent="0.2">
      <c r="A63" s="5"/>
      <c r="B63" s="11" t="s">
        <v>116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</row>
    <row r="64" spans="1:8" x14ac:dyDescent="0.2">
      <c r="A64" s="5"/>
      <c r="B64" s="11" t="s">
        <v>117</v>
      </c>
      <c r="C64" s="15">
        <v>1250000.03</v>
      </c>
      <c r="D64" s="15">
        <v>-370904.31</v>
      </c>
      <c r="E64" s="15">
        <v>879095.72</v>
      </c>
      <c r="F64" s="15">
        <v>0</v>
      </c>
      <c r="G64" s="15">
        <v>0</v>
      </c>
      <c r="H64" s="15">
        <v>879095.72</v>
      </c>
    </row>
    <row r="65" spans="1:8" x14ac:dyDescent="0.2">
      <c r="A65" s="50" t="s">
        <v>68</v>
      </c>
      <c r="B65" s="7"/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</row>
    <row r="66" spans="1:8" x14ac:dyDescent="0.2">
      <c r="A66" s="5"/>
      <c r="B66" s="11" t="s">
        <v>38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</row>
    <row r="67" spans="1:8" x14ac:dyDescent="0.2">
      <c r="A67" s="5"/>
      <c r="B67" s="11" t="s">
        <v>39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</row>
    <row r="68" spans="1:8" x14ac:dyDescent="0.2">
      <c r="A68" s="5"/>
      <c r="B68" s="11" t="s">
        <v>40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</row>
    <row r="69" spans="1:8" x14ac:dyDescent="0.2">
      <c r="A69" s="50" t="s">
        <v>69</v>
      </c>
      <c r="B69" s="7"/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</row>
    <row r="70" spans="1:8" x14ac:dyDescent="0.2">
      <c r="A70" s="5"/>
      <c r="B70" s="11" t="s">
        <v>118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</row>
    <row r="71" spans="1:8" x14ac:dyDescent="0.2">
      <c r="A71" s="5"/>
      <c r="B71" s="11" t="s">
        <v>119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</row>
    <row r="72" spans="1:8" x14ac:dyDescent="0.2">
      <c r="A72" s="5"/>
      <c r="B72" s="11" t="s">
        <v>120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</row>
    <row r="73" spans="1:8" x14ac:dyDescent="0.2">
      <c r="A73" s="5"/>
      <c r="B73" s="11" t="s">
        <v>121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</row>
    <row r="74" spans="1:8" x14ac:dyDescent="0.2">
      <c r="A74" s="5"/>
      <c r="B74" s="11" t="s">
        <v>122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</row>
    <row r="75" spans="1:8" x14ac:dyDescent="0.2">
      <c r="A75" s="5"/>
      <c r="B75" s="11" t="s">
        <v>123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</row>
    <row r="76" spans="1:8" x14ac:dyDescent="0.2">
      <c r="A76" s="6"/>
      <c r="B76" s="12" t="s">
        <v>124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</row>
    <row r="77" spans="1:8" x14ac:dyDescent="0.2">
      <c r="A77" s="8"/>
      <c r="B77" s="13" t="s">
        <v>53</v>
      </c>
      <c r="C77" s="17">
        <v>170044779.15000001</v>
      </c>
      <c r="D77" s="17">
        <v>54478310.259999998</v>
      </c>
      <c r="E77" s="17">
        <v>224523089.41</v>
      </c>
      <c r="F77" s="17">
        <v>181576657.54999998</v>
      </c>
      <c r="G77" s="17">
        <v>180650862.28</v>
      </c>
      <c r="H77" s="17">
        <v>42946431.859999999</v>
      </c>
    </row>
    <row r="80" spans="1:8" s="55" customFormat="1" x14ac:dyDescent="0.2">
      <c r="A80" s="51"/>
      <c r="B80" s="52"/>
      <c r="C80" s="52"/>
      <c r="D80" s="53"/>
      <c r="E80" s="51"/>
      <c r="F80" s="54"/>
      <c r="G80" s="54"/>
      <c r="H80" s="54"/>
    </row>
    <row r="81" spans="1:8" s="55" customFormat="1" x14ac:dyDescent="0.2">
      <c r="A81" s="51"/>
      <c r="B81" s="52"/>
      <c r="C81" s="52"/>
      <c r="D81" s="53"/>
      <c r="E81" s="51"/>
      <c r="F81" s="54"/>
      <c r="G81" s="54"/>
      <c r="H81" s="54"/>
    </row>
    <row r="82" spans="1:8" s="55" customFormat="1" x14ac:dyDescent="0.2">
      <c r="A82" s="51"/>
      <c r="B82" s="52"/>
      <c r="C82" s="52"/>
      <c r="D82" s="53"/>
      <c r="E82" s="51"/>
      <c r="F82" s="54"/>
      <c r="G82" s="54"/>
      <c r="H82" s="54"/>
    </row>
    <row r="83" spans="1:8" s="55" customFormat="1" x14ac:dyDescent="0.2">
      <c r="A83" s="51"/>
      <c r="B83" s="52"/>
      <c r="C83" s="52"/>
      <c r="D83" s="53"/>
      <c r="E83" s="51"/>
      <c r="F83" s="54"/>
      <c r="G83" s="54"/>
      <c r="H83" s="54"/>
    </row>
    <row r="84" spans="1:8" s="55" customFormat="1" x14ac:dyDescent="0.2">
      <c r="A84" s="51"/>
      <c r="B84" s="52"/>
      <c r="C84" s="52"/>
      <c r="D84" s="53"/>
      <c r="E84" s="51"/>
      <c r="F84" s="54"/>
      <c r="G84" s="54"/>
      <c r="H84" s="54"/>
    </row>
    <row r="85" spans="1:8" s="55" customFormat="1" x14ac:dyDescent="0.2">
      <c r="A85" s="56"/>
      <c r="B85" s="57"/>
      <c r="C85" s="57"/>
      <c r="D85" s="58"/>
      <c r="E85" s="56"/>
      <c r="F85" s="59"/>
      <c r="G85" s="59"/>
      <c r="H85" s="59"/>
    </row>
    <row r="86" spans="1:8" s="55" customFormat="1" x14ac:dyDescent="0.2">
      <c r="A86" s="56"/>
      <c r="B86" s="57"/>
      <c r="C86" s="57"/>
      <c r="D86" s="58"/>
      <c r="E86" s="56"/>
      <c r="F86" s="59"/>
      <c r="G86" s="59"/>
      <c r="H86" s="59"/>
    </row>
    <row r="87" spans="1:8" s="55" customFormat="1" x14ac:dyDescent="0.2">
      <c r="A87" s="56"/>
      <c r="B87" s="57"/>
      <c r="C87" s="57"/>
      <c r="D87" s="58"/>
      <c r="E87" s="56"/>
      <c r="F87" s="59"/>
      <c r="G87" s="59"/>
      <c r="H87" s="59"/>
    </row>
    <row r="88" spans="1:8" s="55" customFormat="1" x14ac:dyDescent="0.2">
      <c r="A88" s="56"/>
      <c r="B88" s="57"/>
      <c r="C88" s="57"/>
      <c r="D88" s="58"/>
      <c r="E88" s="56"/>
      <c r="F88" s="59"/>
      <c r="G88" s="59"/>
      <c r="H88" s="59"/>
    </row>
    <row r="89" spans="1:8" s="55" customFormat="1" x14ac:dyDescent="0.2">
      <c r="A89" s="56"/>
      <c r="B89" s="57"/>
      <c r="C89" s="57"/>
      <c r="D89" s="58"/>
      <c r="E89" s="56"/>
      <c r="F89" s="59"/>
      <c r="G89" s="59"/>
      <c r="H89" s="59"/>
    </row>
    <row r="90" spans="1:8" s="55" customFormat="1" x14ac:dyDescent="0.2">
      <c r="A90" s="56"/>
      <c r="B90" s="57"/>
      <c r="C90" s="57"/>
      <c r="D90" s="58"/>
      <c r="E90" s="56"/>
      <c r="F90" s="59"/>
      <c r="G90" s="59"/>
      <c r="H90" s="59"/>
    </row>
    <row r="91" spans="1:8" s="55" customFormat="1" x14ac:dyDescent="0.2">
      <c r="A91" s="56"/>
      <c r="B91" s="57"/>
      <c r="C91" s="57"/>
      <c r="D91" s="58"/>
      <c r="E91" s="56"/>
      <c r="F91" s="59"/>
      <c r="G91" s="59"/>
      <c r="H91" s="59"/>
    </row>
    <row r="92" spans="1:8" s="55" customFormat="1" x14ac:dyDescent="0.2">
      <c r="A92" s="56"/>
      <c r="B92" s="57"/>
      <c r="C92" s="57"/>
      <c r="D92" s="58"/>
      <c r="E92" s="56"/>
      <c r="F92" s="59"/>
      <c r="G92" s="59"/>
      <c r="H92" s="59"/>
    </row>
    <row r="93" spans="1:8" s="55" customFormat="1" x14ac:dyDescent="0.2">
      <c r="A93" s="56"/>
      <c r="B93" s="57"/>
      <c r="C93" s="57"/>
      <c r="D93" s="58"/>
      <c r="E93" s="56"/>
      <c r="F93" s="59"/>
      <c r="G93" s="59"/>
      <c r="H93" s="59"/>
    </row>
    <row r="94" spans="1:8" s="55" customFormat="1" x14ac:dyDescent="0.2">
      <c r="A94" s="56"/>
      <c r="B94" s="57"/>
      <c r="C94" s="57"/>
      <c r="D94" s="58"/>
      <c r="E94" s="56"/>
      <c r="F94" s="59"/>
      <c r="G94" s="59"/>
      <c r="H94" s="59"/>
    </row>
  </sheetData>
  <sheetProtection formatCells="0" formatColumns="0" formatRows="0" autoFilter="0"/>
  <protectedRanges>
    <protectedRange sqref="A80:H94" name="Rango1"/>
  </protectedRanges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showGridLines="0" workbookViewId="0">
      <selection activeCell="F11" sqref="F11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61" t="s">
        <v>130</v>
      </c>
      <c r="B1" s="62"/>
      <c r="C1" s="62"/>
      <c r="D1" s="62"/>
      <c r="E1" s="62"/>
      <c r="F1" s="62"/>
      <c r="G1" s="62"/>
      <c r="H1" s="63"/>
    </row>
    <row r="2" spans="1:8" x14ac:dyDescent="0.2">
      <c r="A2" s="66" t="s">
        <v>54</v>
      </c>
      <c r="B2" s="67"/>
      <c r="C2" s="61" t="s">
        <v>60</v>
      </c>
      <c r="D2" s="62"/>
      <c r="E2" s="62"/>
      <c r="F2" s="62"/>
      <c r="G2" s="63"/>
      <c r="H2" s="64" t="s">
        <v>59</v>
      </c>
    </row>
    <row r="3" spans="1:8" ht="24.95" customHeight="1" x14ac:dyDescent="0.2">
      <c r="A3" s="68"/>
      <c r="B3" s="69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5"/>
    </row>
    <row r="4" spans="1:8" x14ac:dyDescent="0.2">
      <c r="A4" s="70"/>
      <c r="B4" s="71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72">
        <v>151606474.41</v>
      </c>
      <c r="D6" s="72">
        <v>3943136.53</v>
      </c>
      <c r="E6" s="72">
        <v>155549610.94</v>
      </c>
      <c r="F6" s="72">
        <v>134247172.44</v>
      </c>
      <c r="G6" s="72">
        <v>133321377.17</v>
      </c>
      <c r="H6" s="72">
        <v>21302438.5</v>
      </c>
    </row>
    <row r="7" spans="1:8" x14ac:dyDescent="0.2">
      <c r="A7" s="5"/>
      <c r="B7" s="18"/>
      <c r="C7" s="72"/>
      <c r="D7" s="72"/>
      <c r="E7" s="72"/>
      <c r="F7" s="72"/>
      <c r="G7" s="72"/>
      <c r="H7" s="72"/>
    </row>
    <row r="8" spans="1:8" x14ac:dyDescent="0.2">
      <c r="A8" s="5"/>
      <c r="B8" s="18" t="s">
        <v>1</v>
      </c>
      <c r="C8" s="72">
        <v>18438304.739999998</v>
      </c>
      <c r="D8" s="72">
        <v>50535173.730000004</v>
      </c>
      <c r="E8" s="72">
        <v>68973478.469999999</v>
      </c>
      <c r="F8" s="72">
        <v>47329485.109999999</v>
      </c>
      <c r="G8" s="72">
        <v>47329485.109999999</v>
      </c>
      <c r="H8" s="72">
        <v>21643993.359999999</v>
      </c>
    </row>
    <row r="9" spans="1:8" x14ac:dyDescent="0.2">
      <c r="A9" s="5"/>
      <c r="B9" s="18"/>
      <c r="C9" s="22"/>
      <c r="D9" s="22"/>
      <c r="E9" s="22"/>
      <c r="F9" s="22"/>
      <c r="G9" s="22"/>
      <c r="H9" s="22"/>
    </row>
    <row r="10" spans="1:8" x14ac:dyDescent="0.2">
      <c r="A10" s="5"/>
      <c r="B10" s="18" t="s">
        <v>2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</row>
    <row r="11" spans="1:8" x14ac:dyDescent="0.2">
      <c r="A11" s="5"/>
      <c r="B11" s="18"/>
      <c r="C11" s="22"/>
      <c r="D11" s="22"/>
      <c r="E11" s="22"/>
      <c r="F11" s="22"/>
      <c r="G11" s="22"/>
      <c r="H11" s="22"/>
    </row>
    <row r="12" spans="1:8" x14ac:dyDescent="0.2">
      <c r="A12" s="5"/>
      <c r="B12" s="18" t="s">
        <v>41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</row>
    <row r="13" spans="1:8" x14ac:dyDescent="0.2">
      <c r="A13" s="5"/>
      <c r="B13" s="18"/>
      <c r="C13" s="22"/>
      <c r="D13" s="22"/>
      <c r="E13" s="22"/>
      <c r="F13" s="22"/>
      <c r="G13" s="22"/>
      <c r="H13" s="22"/>
    </row>
    <row r="14" spans="1:8" x14ac:dyDescent="0.2">
      <c r="A14" s="5"/>
      <c r="B14" s="18" t="s">
        <v>38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</row>
    <row r="15" spans="1:8" x14ac:dyDescent="0.2">
      <c r="A15" s="6"/>
      <c r="B15" s="19"/>
      <c r="C15" s="23"/>
      <c r="D15" s="23"/>
      <c r="E15" s="23"/>
      <c r="F15" s="23"/>
      <c r="G15" s="23"/>
      <c r="H15" s="23"/>
    </row>
    <row r="16" spans="1:8" x14ac:dyDescent="0.2">
      <c r="A16" s="20"/>
      <c r="B16" s="13" t="s">
        <v>53</v>
      </c>
      <c r="C16" s="17">
        <v>170044779.15000001</v>
      </c>
      <c r="D16" s="17">
        <v>54478310.260000005</v>
      </c>
      <c r="E16" s="17">
        <v>224523089.41</v>
      </c>
      <c r="F16" s="17">
        <v>181576657.55000001</v>
      </c>
      <c r="G16" s="17">
        <v>180650862.28</v>
      </c>
      <c r="H16" s="17">
        <v>42946431.859999985</v>
      </c>
    </row>
    <row r="19" spans="1:8" s="55" customFormat="1" x14ac:dyDescent="0.2">
      <c r="A19" s="51"/>
      <c r="B19" s="52"/>
      <c r="C19" s="52"/>
      <c r="D19" s="53"/>
      <c r="E19" s="51"/>
      <c r="F19" s="54"/>
      <c r="G19" s="54"/>
      <c r="H19" s="54"/>
    </row>
    <row r="20" spans="1:8" s="55" customFormat="1" x14ac:dyDescent="0.2">
      <c r="A20" s="51"/>
      <c r="B20" s="52"/>
      <c r="C20" s="52"/>
      <c r="D20" s="53"/>
      <c r="E20" s="51"/>
      <c r="F20" s="54"/>
      <c r="G20" s="54"/>
      <c r="H20" s="54"/>
    </row>
    <row r="21" spans="1:8" s="55" customFormat="1" x14ac:dyDescent="0.2">
      <c r="A21" s="51"/>
      <c r="B21" s="52"/>
      <c r="C21" s="52"/>
      <c r="D21" s="53"/>
      <c r="E21" s="51"/>
      <c r="F21" s="54"/>
      <c r="G21" s="54"/>
      <c r="H21" s="54"/>
    </row>
    <row r="22" spans="1:8" s="55" customFormat="1" x14ac:dyDescent="0.2">
      <c r="A22" s="51"/>
      <c r="B22" s="52"/>
      <c r="C22" s="52"/>
      <c r="D22" s="53"/>
      <c r="E22" s="51"/>
      <c r="F22" s="54"/>
      <c r="G22" s="54"/>
      <c r="H22" s="54"/>
    </row>
    <row r="23" spans="1:8" s="55" customFormat="1" x14ac:dyDescent="0.2">
      <c r="A23" s="51"/>
      <c r="B23" s="52"/>
      <c r="C23" s="52"/>
      <c r="D23" s="53"/>
      <c r="E23" s="51"/>
      <c r="F23" s="54"/>
      <c r="G23" s="54"/>
      <c r="H23" s="54"/>
    </row>
    <row r="24" spans="1:8" s="55" customFormat="1" x14ac:dyDescent="0.2">
      <c r="A24" s="56"/>
      <c r="B24" s="57"/>
      <c r="C24" s="57"/>
      <c r="D24" s="58"/>
      <c r="E24" s="56"/>
      <c r="F24" s="59"/>
      <c r="G24" s="59"/>
      <c r="H24" s="59"/>
    </row>
    <row r="25" spans="1:8" s="55" customFormat="1" x14ac:dyDescent="0.2">
      <c r="A25" s="56"/>
      <c r="B25" s="57"/>
      <c r="C25" s="57"/>
      <c r="D25" s="58"/>
      <c r="E25" s="56"/>
      <c r="F25" s="59"/>
      <c r="G25" s="59"/>
      <c r="H25" s="59"/>
    </row>
    <row r="26" spans="1:8" s="55" customFormat="1" x14ac:dyDescent="0.2">
      <c r="A26" s="56"/>
      <c r="B26" s="57"/>
      <c r="C26" s="57"/>
      <c r="D26" s="58"/>
      <c r="E26" s="56"/>
      <c r="F26" s="59"/>
      <c r="G26" s="59"/>
      <c r="H26" s="59"/>
    </row>
    <row r="27" spans="1:8" s="55" customFormat="1" x14ac:dyDescent="0.2">
      <c r="A27" s="56"/>
      <c r="B27" s="57"/>
      <c r="C27" s="57"/>
      <c r="D27" s="58"/>
      <c r="E27" s="56"/>
      <c r="F27" s="59"/>
      <c r="G27" s="59"/>
      <c r="H27" s="59"/>
    </row>
    <row r="28" spans="1:8" s="55" customFormat="1" x14ac:dyDescent="0.2">
      <c r="A28" s="56"/>
      <c r="B28" s="57"/>
      <c r="C28" s="57"/>
      <c r="D28" s="58"/>
      <c r="E28" s="56"/>
      <c r="F28" s="59"/>
      <c r="G28" s="59"/>
      <c r="H28" s="59"/>
    </row>
    <row r="29" spans="1:8" s="55" customFormat="1" x14ac:dyDescent="0.2">
      <c r="A29" s="56"/>
      <c r="B29" s="57"/>
      <c r="C29" s="57"/>
      <c r="D29" s="58"/>
      <c r="E29" s="56"/>
      <c r="F29" s="59"/>
      <c r="G29" s="59"/>
      <c r="H29" s="59"/>
    </row>
    <row r="30" spans="1:8" s="55" customFormat="1" x14ac:dyDescent="0.2">
      <c r="A30" s="56"/>
      <c r="B30" s="57"/>
      <c r="C30" s="57"/>
      <c r="D30" s="58"/>
      <c r="E30" s="56"/>
      <c r="F30" s="59"/>
      <c r="G30" s="59"/>
      <c r="H30" s="59"/>
    </row>
    <row r="31" spans="1:8" s="55" customFormat="1" x14ac:dyDescent="0.2">
      <c r="A31" s="56"/>
      <c r="B31" s="57"/>
      <c r="C31" s="57"/>
      <c r="D31" s="58"/>
      <c r="E31" s="56"/>
      <c r="F31" s="59"/>
      <c r="G31" s="59"/>
      <c r="H31" s="59"/>
    </row>
    <row r="32" spans="1:8" s="55" customFormat="1" x14ac:dyDescent="0.2">
      <c r="A32" s="56"/>
      <c r="B32" s="57"/>
      <c r="C32" s="57"/>
      <c r="D32" s="58"/>
      <c r="E32" s="56"/>
      <c r="F32" s="59"/>
      <c r="G32" s="59"/>
      <c r="H32" s="59"/>
    </row>
    <row r="33" spans="1:8" s="55" customFormat="1" x14ac:dyDescent="0.2">
      <c r="A33" s="56"/>
      <c r="B33" s="57"/>
      <c r="C33" s="57"/>
      <c r="D33" s="58"/>
      <c r="E33" s="56"/>
      <c r="F33" s="59"/>
      <c r="G33" s="59"/>
      <c r="H33" s="59"/>
    </row>
    <row r="34" spans="1:8" s="55" customFormat="1" x14ac:dyDescent="0.2">
      <c r="A34" s="56"/>
      <c r="B34" s="57"/>
      <c r="C34" s="57"/>
      <c r="D34" s="58"/>
      <c r="E34" s="56"/>
      <c r="F34" s="59"/>
      <c r="G34" s="59"/>
      <c r="H34" s="59"/>
    </row>
    <row r="35" spans="1:8" s="55" customFormat="1" x14ac:dyDescent="0.2">
      <c r="A35" s="56"/>
      <c r="B35" s="57"/>
      <c r="C35" s="57"/>
      <c r="D35" s="58"/>
      <c r="E35" s="56"/>
      <c r="F35" s="59"/>
      <c r="G35" s="59"/>
      <c r="H35" s="59"/>
    </row>
  </sheetData>
  <sheetProtection formatCells="0" formatColumns="0" formatRows="0" autoFilter="0"/>
  <protectedRanges>
    <protectedRange sqref="A19:H35" name="Rango1"/>
  </protectedRanges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8"/>
  <sheetViews>
    <sheetView showGridLines="0" topLeftCell="A37" workbookViewId="0">
      <selection activeCell="F75" sqref="F75"/>
    </sheetView>
  </sheetViews>
  <sheetFormatPr baseColWidth="10" defaultRowHeight="11.25" x14ac:dyDescent="0.2"/>
  <cols>
    <col min="1" max="1" width="6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61" t="s">
        <v>138</v>
      </c>
      <c r="B1" s="62"/>
      <c r="C1" s="62"/>
      <c r="D1" s="62"/>
      <c r="E1" s="62"/>
      <c r="F1" s="62"/>
      <c r="G1" s="62"/>
      <c r="H1" s="63"/>
    </row>
    <row r="2" spans="1:8" x14ac:dyDescent="0.2">
      <c r="B2" s="29"/>
      <c r="C2" s="29"/>
      <c r="D2" s="29"/>
      <c r="E2" s="29"/>
      <c r="F2" s="29"/>
      <c r="G2" s="29"/>
      <c r="H2" s="29"/>
    </row>
    <row r="3" spans="1:8" x14ac:dyDescent="0.2">
      <c r="A3" s="66" t="s">
        <v>54</v>
      </c>
      <c r="B3" s="67"/>
      <c r="C3" s="61" t="s">
        <v>60</v>
      </c>
      <c r="D3" s="62"/>
      <c r="E3" s="62"/>
      <c r="F3" s="62"/>
      <c r="G3" s="63"/>
      <c r="H3" s="64" t="s">
        <v>59</v>
      </c>
    </row>
    <row r="4" spans="1:8" ht="24.95" customHeight="1" x14ac:dyDescent="0.2">
      <c r="A4" s="68"/>
      <c r="B4" s="69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65"/>
    </row>
    <row r="5" spans="1:8" x14ac:dyDescent="0.2">
      <c r="A5" s="70"/>
      <c r="B5" s="71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30"/>
      <c r="B6" s="26"/>
      <c r="C6" s="38"/>
      <c r="D6" s="38"/>
      <c r="E6" s="38"/>
      <c r="F6" s="38"/>
      <c r="G6" s="38"/>
      <c r="H6" s="38"/>
    </row>
    <row r="7" spans="1:8" x14ac:dyDescent="0.2">
      <c r="A7" s="76">
        <v>30000</v>
      </c>
      <c r="B7" s="73" t="s">
        <v>144</v>
      </c>
      <c r="C7" s="74">
        <v>170044779.15000001</v>
      </c>
      <c r="D7" s="74">
        <v>54478310.260000005</v>
      </c>
      <c r="E7" s="74">
        <f>+C7+D7</f>
        <v>224523089.41000003</v>
      </c>
      <c r="F7" s="74">
        <v>181576657.55000001</v>
      </c>
      <c r="G7" s="74">
        <v>180650862.28</v>
      </c>
      <c r="H7" s="74">
        <f>+E7-F7</f>
        <v>42946431.860000014</v>
      </c>
    </row>
    <row r="8" spans="1:8" x14ac:dyDescent="0.2">
      <c r="A8" s="76">
        <v>31000</v>
      </c>
      <c r="B8" s="73" t="s">
        <v>143</v>
      </c>
      <c r="C8" s="74">
        <v>170044779.15000001</v>
      </c>
      <c r="D8" s="74">
        <v>54478310.260000005</v>
      </c>
      <c r="E8" s="74">
        <f t="shared" ref="E8:E11" si="0">+C8+D8</f>
        <v>224523089.41000003</v>
      </c>
      <c r="F8" s="74">
        <v>181576657.55000001</v>
      </c>
      <c r="G8" s="74">
        <v>180650862.28</v>
      </c>
      <c r="H8" s="74">
        <f t="shared" ref="H8:H11" si="1">+E8-F8</f>
        <v>42946431.860000014</v>
      </c>
    </row>
    <row r="9" spans="1:8" x14ac:dyDescent="0.2">
      <c r="A9" s="76">
        <v>31100</v>
      </c>
      <c r="B9" s="73" t="s">
        <v>142</v>
      </c>
      <c r="C9" s="74">
        <v>170044779.15000001</v>
      </c>
      <c r="D9" s="74">
        <v>54478310.260000005</v>
      </c>
      <c r="E9" s="74">
        <f t="shared" si="0"/>
        <v>224523089.41000003</v>
      </c>
      <c r="F9" s="74">
        <v>181576657.55000001</v>
      </c>
      <c r="G9" s="74">
        <v>180650862.28</v>
      </c>
      <c r="H9" s="74">
        <f t="shared" si="1"/>
        <v>42946431.860000014</v>
      </c>
    </row>
    <row r="10" spans="1:8" x14ac:dyDescent="0.2">
      <c r="A10" s="76">
        <v>31120</v>
      </c>
      <c r="B10" s="73" t="s">
        <v>13</v>
      </c>
      <c r="C10" s="74">
        <v>170044779.15000001</v>
      </c>
      <c r="D10" s="74">
        <v>54478310.260000005</v>
      </c>
      <c r="E10" s="74">
        <f t="shared" si="0"/>
        <v>224523089.41000003</v>
      </c>
      <c r="F10" s="74">
        <v>181576657.55000001</v>
      </c>
      <c r="G10" s="74">
        <v>180650862.28</v>
      </c>
      <c r="H10" s="74">
        <f t="shared" si="1"/>
        <v>42946431.860000014</v>
      </c>
    </row>
    <row r="11" spans="1:8" x14ac:dyDescent="0.2">
      <c r="A11" s="76">
        <v>31120</v>
      </c>
      <c r="B11" s="73" t="s">
        <v>141</v>
      </c>
      <c r="C11" s="75">
        <v>170044779.15000001</v>
      </c>
      <c r="D11" s="75">
        <v>54478310.260000005</v>
      </c>
      <c r="E11" s="75">
        <f t="shared" si="0"/>
        <v>224523089.41000003</v>
      </c>
      <c r="F11" s="75">
        <v>181576657.55000001</v>
      </c>
      <c r="G11" s="75">
        <v>180650862.28</v>
      </c>
      <c r="H11" s="75">
        <f t="shared" si="1"/>
        <v>42946431.860000014</v>
      </c>
    </row>
    <row r="12" spans="1:8" x14ac:dyDescent="0.2">
      <c r="A12" s="76">
        <v>31121</v>
      </c>
      <c r="B12" s="73" t="s">
        <v>131</v>
      </c>
      <c r="C12" s="15">
        <v>7732448.6699999999</v>
      </c>
      <c r="D12" s="15">
        <v>-369598.75</v>
      </c>
      <c r="E12" s="15">
        <v>7362849.9199999999</v>
      </c>
      <c r="F12" s="15">
        <v>6292166.4400000004</v>
      </c>
      <c r="G12" s="15">
        <v>6280747.2699999996</v>
      </c>
      <c r="H12" s="15">
        <v>1070683.4799999995</v>
      </c>
    </row>
    <row r="13" spans="1:8" x14ac:dyDescent="0.2">
      <c r="A13" s="76">
        <v>31122</v>
      </c>
      <c r="B13" s="73" t="s">
        <v>132</v>
      </c>
      <c r="C13" s="15">
        <v>8289887.9199999999</v>
      </c>
      <c r="D13" s="15">
        <v>1454865.56</v>
      </c>
      <c r="E13" s="15">
        <v>9744753.4800000004</v>
      </c>
      <c r="F13" s="15">
        <v>8257212.6500000004</v>
      </c>
      <c r="G13" s="15">
        <v>8193825.5899999999</v>
      </c>
      <c r="H13" s="15">
        <v>1487540.83</v>
      </c>
    </row>
    <row r="14" spans="1:8" x14ac:dyDescent="0.2">
      <c r="A14" s="76">
        <v>31123</v>
      </c>
      <c r="B14" s="73" t="s">
        <v>133</v>
      </c>
      <c r="C14" s="15">
        <v>23096194.030000001</v>
      </c>
      <c r="D14" s="15">
        <v>1529051.8500000003</v>
      </c>
      <c r="E14" s="15">
        <v>24625245.879999999</v>
      </c>
      <c r="F14" s="15">
        <v>20994389.399999999</v>
      </c>
      <c r="G14" s="15">
        <v>20809714.399999999</v>
      </c>
      <c r="H14" s="15">
        <v>3630856.4800000004</v>
      </c>
    </row>
    <row r="15" spans="1:8" x14ac:dyDescent="0.2">
      <c r="A15" s="76">
        <v>31124</v>
      </c>
      <c r="B15" s="73" t="s">
        <v>134</v>
      </c>
      <c r="C15" s="15">
        <v>3544647.2</v>
      </c>
      <c r="D15" s="15">
        <v>4601.6000000000004</v>
      </c>
      <c r="E15" s="15">
        <v>3549248.8</v>
      </c>
      <c r="F15" s="15">
        <v>2778475.61</v>
      </c>
      <c r="G15" s="15">
        <v>2738007.61</v>
      </c>
      <c r="H15" s="15">
        <v>770773.19</v>
      </c>
    </row>
    <row r="16" spans="1:8" x14ac:dyDescent="0.2">
      <c r="A16" s="76">
        <v>31125</v>
      </c>
      <c r="B16" s="73" t="s">
        <v>135</v>
      </c>
      <c r="C16" s="15">
        <v>21813592.829999998</v>
      </c>
      <c r="D16" s="15">
        <v>835608.29999999993</v>
      </c>
      <c r="E16" s="15">
        <v>22649201.129999999</v>
      </c>
      <c r="F16" s="15">
        <v>19903546.629999999</v>
      </c>
      <c r="G16" s="15">
        <v>19735803.75</v>
      </c>
      <c r="H16" s="15">
        <v>2745654.5</v>
      </c>
    </row>
    <row r="17" spans="1:8" x14ac:dyDescent="0.2">
      <c r="A17" s="76">
        <v>31126</v>
      </c>
      <c r="B17" s="73" t="s">
        <v>136</v>
      </c>
      <c r="C17" s="15">
        <v>21308563.5</v>
      </c>
      <c r="D17" s="15">
        <v>36991644.260000005</v>
      </c>
      <c r="E17" s="15">
        <v>58300207.759999998</v>
      </c>
      <c r="F17" s="15">
        <v>36006426.520000003</v>
      </c>
      <c r="G17" s="15">
        <v>35945953.590000004</v>
      </c>
      <c r="H17" s="15">
        <v>22293781.239999995</v>
      </c>
    </row>
    <row r="18" spans="1:8" x14ac:dyDescent="0.2">
      <c r="A18" s="76">
        <v>31127</v>
      </c>
      <c r="B18" s="73" t="s">
        <v>137</v>
      </c>
      <c r="C18" s="15">
        <v>84259445</v>
      </c>
      <c r="D18" s="15">
        <v>14032137.440000001</v>
      </c>
      <c r="E18" s="15">
        <v>98291582.439999998</v>
      </c>
      <c r="F18" s="15">
        <v>87344440.299999997</v>
      </c>
      <c r="G18" s="15">
        <v>86946810.069999993</v>
      </c>
      <c r="H18" s="15">
        <v>10947142.140000001</v>
      </c>
    </row>
    <row r="19" spans="1:8" x14ac:dyDescent="0.2">
      <c r="A19" s="4"/>
      <c r="B19" s="24"/>
      <c r="C19" s="15"/>
      <c r="D19" s="15"/>
      <c r="E19" s="15"/>
      <c r="F19" s="15"/>
      <c r="G19" s="15"/>
      <c r="H19" s="15"/>
    </row>
    <row r="20" spans="1:8" x14ac:dyDescent="0.2">
      <c r="A20" s="4"/>
      <c r="B20" s="27"/>
      <c r="C20" s="16"/>
      <c r="D20" s="16"/>
      <c r="E20" s="16"/>
      <c r="F20" s="16"/>
      <c r="G20" s="16"/>
      <c r="H20" s="16"/>
    </row>
    <row r="21" spans="1:8" x14ac:dyDescent="0.2">
      <c r="A21" s="28"/>
      <c r="B21" s="49" t="s">
        <v>53</v>
      </c>
      <c r="C21" s="25">
        <v>170044779.15000001</v>
      </c>
      <c r="D21" s="25">
        <v>54478310.260000005</v>
      </c>
      <c r="E21" s="25">
        <v>224523089.41</v>
      </c>
      <c r="F21" s="25">
        <v>181576657.55000001</v>
      </c>
      <c r="G21" s="25">
        <v>180650862.28</v>
      </c>
      <c r="H21" s="25">
        <v>42946431.859999999</v>
      </c>
    </row>
    <row r="24" spans="1:8" ht="45" customHeight="1" x14ac:dyDescent="0.2">
      <c r="A24" s="61" t="s">
        <v>128</v>
      </c>
      <c r="B24" s="62"/>
      <c r="C24" s="62"/>
      <c r="D24" s="62"/>
      <c r="E24" s="62"/>
      <c r="F24" s="62"/>
      <c r="G24" s="62"/>
      <c r="H24" s="63"/>
    </row>
    <row r="26" spans="1:8" x14ac:dyDescent="0.2">
      <c r="A26" s="66" t="s">
        <v>54</v>
      </c>
      <c r="B26" s="67"/>
      <c r="C26" s="61" t="s">
        <v>60</v>
      </c>
      <c r="D26" s="62"/>
      <c r="E26" s="62"/>
      <c r="F26" s="62"/>
      <c r="G26" s="63"/>
      <c r="H26" s="64" t="s">
        <v>59</v>
      </c>
    </row>
    <row r="27" spans="1:8" ht="22.5" x14ac:dyDescent="0.2">
      <c r="A27" s="68"/>
      <c r="B27" s="69"/>
      <c r="C27" s="9" t="s">
        <v>55</v>
      </c>
      <c r="D27" s="9" t="s">
        <v>125</v>
      </c>
      <c r="E27" s="9" t="s">
        <v>56</v>
      </c>
      <c r="F27" s="9" t="s">
        <v>57</v>
      </c>
      <c r="G27" s="9" t="s">
        <v>58</v>
      </c>
      <c r="H27" s="65"/>
    </row>
    <row r="28" spans="1:8" x14ac:dyDescent="0.2">
      <c r="A28" s="70"/>
      <c r="B28" s="71"/>
      <c r="C28" s="10">
        <v>1</v>
      </c>
      <c r="D28" s="10">
        <v>2</v>
      </c>
      <c r="E28" s="10" t="s">
        <v>126</v>
      </c>
      <c r="F28" s="10">
        <v>4</v>
      </c>
      <c r="G28" s="10">
        <v>5</v>
      </c>
      <c r="H28" s="10" t="s">
        <v>127</v>
      </c>
    </row>
    <row r="29" spans="1:8" x14ac:dyDescent="0.2">
      <c r="A29" s="30"/>
      <c r="B29" s="31"/>
      <c r="C29" s="35"/>
      <c r="D29" s="35"/>
      <c r="E29" s="35"/>
      <c r="F29" s="35"/>
      <c r="G29" s="35"/>
      <c r="H29" s="35"/>
    </row>
    <row r="30" spans="1:8" x14ac:dyDescent="0.2">
      <c r="A30" s="4" t="s">
        <v>8</v>
      </c>
      <c r="B30" s="2"/>
      <c r="C30" s="36"/>
      <c r="D30" s="36"/>
      <c r="E30" s="36"/>
      <c r="F30" s="36"/>
      <c r="G30" s="36"/>
      <c r="H30" s="36"/>
    </row>
    <row r="31" spans="1:8" x14ac:dyDescent="0.2">
      <c r="A31" s="4" t="s">
        <v>9</v>
      </c>
      <c r="B31" s="2"/>
      <c r="C31" s="36"/>
      <c r="D31" s="36"/>
      <c r="E31" s="36"/>
      <c r="F31" s="36"/>
      <c r="G31" s="36"/>
      <c r="H31" s="36"/>
    </row>
    <row r="32" spans="1:8" x14ac:dyDescent="0.2">
      <c r="A32" s="4" t="s">
        <v>10</v>
      </c>
      <c r="B32" s="2"/>
      <c r="C32" s="36"/>
      <c r="D32" s="36"/>
      <c r="E32" s="36"/>
      <c r="F32" s="36"/>
      <c r="G32" s="36"/>
      <c r="H32" s="36"/>
    </row>
    <row r="33" spans="1:8" x14ac:dyDescent="0.2">
      <c r="A33" s="4" t="s">
        <v>11</v>
      </c>
      <c r="B33" s="2"/>
      <c r="C33" s="36"/>
      <c r="D33" s="36"/>
      <c r="E33" s="36"/>
      <c r="F33" s="36"/>
      <c r="G33" s="36"/>
      <c r="H33" s="36"/>
    </row>
    <row r="34" spans="1:8" x14ac:dyDescent="0.2">
      <c r="A34" s="4"/>
      <c r="B34" s="2"/>
      <c r="C34" s="37"/>
      <c r="D34" s="37"/>
      <c r="E34" s="37"/>
      <c r="F34" s="37"/>
      <c r="G34" s="37"/>
      <c r="H34" s="37"/>
    </row>
    <row r="35" spans="1:8" x14ac:dyDescent="0.2">
      <c r="A35" s="28"/>
      <c r="B35" s="49" t="s">
        <v>53</v>
      </c>
      <c r="C35" s="25"/>
      <c r="D35" s="25"/>
      <c r="E35" s="25"/>
      <c r="F35" s="25"/>
      <c r="G35" s="25"/>
      <c r="H35" s="25"/>
    </row>
    <row r="38" spans="1:8" ht="45" customHeight="1" x14ac:dyDescent="0.2">
      <c r="A38" s="61" t="s">
        <v>140</v>
      </c>
      <c r="B38" s="62"/>
      <c r="C38" s="62"/>
      <c r="D38" s="62"/>
      <c r="E38" s="62"/>
      <c r="F38" s="62"/>
      <c r="G38" s="62"/>
      <c r="H38" s="63"/>
    </row>
    <row r="39" spans="1:8" x14ac:dyDescent="0.2">
      <c r="A39" s="66" t="s">
        <v>54</v>
      </c>
      <c r="B39" s="67"/>
      <c r="C39" s="61" t="s">
        <v>60</v>
      </c>
      <c r="D39" s="62"/>
      <c r="E39" s="62"/>
      <c r="F39" s="62"/>
      <c r="G39" s="63"/>
      <c r="H39" s="64" t="s">
        <v>59</v>
      </c>
    </row>
    <row r="40" spans="1:8" ht="22.5" x14ac:dyDescent="0.2">
      <c r="A40" s="68"/>
      <c r="B40" s="69"/>
      <c r="C40" s="9" t="s">
        <v>55</v>
      </c>
      <c r="D40" s="9" t="s">
        <v>125</v>
      </c>
      <c r="E40" s="9" t="s">
        <v>56</v>
      </c>
      <c r="F40" s="9" t="s">
        <v>57</v>
      </c>
      <c r="G40" s="9" t="s">
        <v>58</v>
      </c>
      <c r="H40" s="65"/>
    </row>
    <row r="41" spans="1:8" x14ac:dyDescent="0.2">
      <c r="A41" s="70"/>
      <c r="B41" s="71"/>
      <c r="C41" s="10">
        <v>1</v>
      </c>
      <c r="D41" s="10">
        <v>2</v>
      </c>
      <c r="E41" s="10" t="s">
        <v>126</v>
      </c>
      <c r="F41" s="10">
        <v>4</v>
      </c>
      <c r="G41" s="10">
        <v>5</v>
      </c>
      <c r="H41" s="10" t="s">
        <v>127</v>
      </c>
    </row>
    <row r="42" spans="1:8" x14ac:dyDescent="0.2">
      <c r="A42" s="30"/>
      <c r="B42" s="31"/>
      <c r="C42" s="35"/>
      <c r="D42" s="35"/>
      <c r="E42" s="35"/>
      <c r="F42" s="35"/>
      <c r="G42" s="35"/>
      <c r="H42" s="35"/>
    </row>
    <row r="43" spans="1:8" ht="22.5" x14ac:dyDescent="0.2">
      <c r="A43" s="4"/>
      <c r="B43" s="33" t="s">
        <v>13</v>
      </c>
      <c r="C43" s="36">
        <v>170044779.15000001</v>
      </c>
      <c r="D43" s="36">
        <v>54478310.260000005</v>
      </c>
      <c r="E43" s="36">
        <v>224523089.41</v>
      </c>
      <c r="F43" s="36">
        <v>181576657.55000001</v>
      </c>
      <c r="G43" s="36">
        <v>180650862.28</v>
      </c>
      <c r="H43" s="36">
        <v>42946431.859999999</v>
      </c>
    </row>
    <row r="44" spans="1:8" x14ac:dyDescent="0.2">
      <c r="A44" s="4"/>
      <c r="B44" s="33"/>
      <c r="C44" s="36"/>
      <c r="D44" s="36"/>
      <c r="E44" s="36"/>
      <c r="F44" s="36"/>
      <c r="G44" s="36"/>
      <c r="H44" s="36"/>
    </row>
    <row r="45" spans="1:8" x14ac:dyDescent="0.2">
      <c r="A45" s="4"/>
      <c r="B45" s="33" t="s">
        <v>12</v>
      </c>
      <c r="C45" s="36"/>
      <c r="D45" s="36"/>
      <c r="E45" s="36"/>
      <c r="F45" s="36"/>
      <c r="G45" s="36"/>
      <c r="H45" s="36"/>
    </row>
    <row r="46" spans="1:8" x14ac:dyDescent="0.2">
      <c r="A46" s="4"/>
      <c r="B46" s="33"/>
      <c r="C46" s="36"/>
      <c r="D46" s="36"/>
      <c r="E46" s="36"/>
      <c r="F46" s="36"/>
      <c r="G46" s="36"/>
      <c r="H46" s="36"/>
    </row>
    <row r="47" spans="1:8" ht="22.5" x14ac:dyDescent="0.2">
      <c r="A47" s="4"/>
      <c r="B47" s="33" t="s">
        <v>14</v>
      </c>
      <c r="C47" s="36"/>
      <c r="D47" s="36"/>
      <c r="E47" s="36"/>
      <c r="F47" s="36"/>
      <c r="G47" s="36"/>
      <c r="H47" s="36"/>
    </row>
    <row r="48" spans="1:8" x14ac:dyDescent="0.2">
      <c r="A48" s="4"/>
      <c r="B48" s="33"/>
      <c r="C48" s="36"/>
      <c r="D48" s="36"/>
      <c r="E48" s="36"/>
      <c r="F48" s="36"/>
      <c r="G48" s="36"/>
      <c r="H48" s="36"/>
    </row>
    <row r="49" spans="1:8" ht="22.5" x14ac:dyDescent="0.2">
      <c r="A49" s="4"/>
      <c r="B49" s="33" t="s">
        <v>26</v>
      </c>
      <c r="C49" s="36"/>
      <c r="D49" s="36"/>
      <c r="E49" s="36"/>
      <c r="F49" s="36"/>
      <c r="G49" s="36"/>
      <c r="H49" s="36"/>
    </row>
    <row r="50" spans="1:8" x14ac:dyDescent="0.2">
      <c r="A50" s="4"/>
      <c r="B50" s="33"/>
      <c r="C50" s="36"/>
      <c r="D50" s="36"/>
      <c r="E50" s="36"/>
      <c r="F50" s="36"/>
      <c r="G50" s="36"/>
      <c r="H50" s="36"/>
    </row>
    <row r="51" spans="1:8" ht="22.5" x14ac:dyDescent="0.2">
      <c r="A51" s="4"/>
      <c r="B51" s="33" t="s">
        <v>27</v>
      </c>
      <c r="C51" s="36"/>
      <c r="D51" s="36"/>
      <c r="E51" s="36"/>
      <c r="F51" s="36"/>
      <c r="G51" s="36"/>
      <c r="H51" s="36"/>
    </row>
    <row r="52" spans="1:8" x14ac:dyDescent="0.2">
      <c r="A52" s="4"/>
      <c r="B52" s="33"/>
      <c r="C52" s="36"/>
      <c r="D52" s="36"/>
      <c r="E52" s="36"/>
      <c r="F52" s="36"/>
      <c r="G52" s="36"/>
      <c r="H52" s="36"/>
    </row>
    <row r="53" spans="1:8" ht="22.5" x14ac:dyDescent="0.2">
      <c r="A53" s="4"/>
      <c r="B53" s="33" t="s">
        <v>34</v>
      </c>
      <c r="C53" s="36"/>
      <c r="D53" s="36"/>
      <c r="E53" s="36"/>
      <c r="F53" s="36"/>
      <c r="G53" s="36"/>
      <c r="H53" s="36"/>
    </row>
    <row r="54" spans="1:8" x14ac:dyDescent="0.2">
      <c r="A54" s="4"/>
      <c r="B54" s="33"/>
      <c r="C54" s="36"/>
      <c r="D54" s="36"/>
      <c r="E54" s="36"/>
      <c r="F54" s="36"/>
      <c r="G54" s="36"/>
      <c r="H54" s="36"/>
    </row>
    <row r="55" spans="1:8" x14ac:dyDescent="0.2">
      <c r="A55" s="4"/>
      <c r="B55" s="33" t="s">
        <v>15</v>
      </c>
      <c r="C55" s="36"/>
      <c r="D55" s="36"/>
      <c r="E55" s="36"/>
      <c r="F55" s="36"/>
      <c r="G55" s="36"/>
      <c r="H55" s="36"/>
    </row>
    <row r="56" spans="1:8" x14ac:dyDescent="0.2">
      <c r="A56" s="32"/>
      <c r="B56" s="34"/>
      <c r="C56" s="37"/>
      <c r="D56" s="37"/>
      <c r="E56" s="37"/>
      <c r="F56" s="37"/>
      <c r="G56" s="37"/>
      <c r="H56" s="37"/>
    </row>
    <row r="57" spans="1:8" x14ac:dyDescent="0.2">
      <c r="A57" s="28"/>
      <c r="B57" s="49" t="s">
        <v>53</v>
      </c>
      <c r="C57" s="60">
        <v>170044779.15000001</v>
      </c>
      <c r="D57" s="60">
        <v>54478310.260000005</v>
      </c>
      <c r="E57" s="60">
        <v>224523089.41</v>
      </c>
      <c r="F57" s="60">
        <v>181576657.55000001</v>
      </c>
      <c r="G57" s="60">
        <v>180650862.28</v>
      </c>
      <c r="H57" s="60">
        <v>42946431.859999999</v>
      </c>
    </row>
    <row r="60" spans="1:8" s="55" customFormat="1" x14ac:dyDescent="0.2">
      <c r="A60" s="51"/>
      <c r="B60" s="52"/>
      <c r="C60" s="52"/>
      <c r="D60" s="53"/>
      <c r="E60" s="51"/>
      <c r="F60" s="54"/>
      <c r="G60" s="54"/>
      <c r="H60" s="54"/>
    </row>
    <row r="61" spans="1:8" s="55" customFormat="1" x14ac:dyDescent="0.2">
      <c r="A61" s="51"/>
      <c r="B61" s="52"/>
      <c r="C61" s="52"/>
      <c r="D61" s="53"/>
      <c r="E61" s="51"/>
      <c r="F61" s="54"/>
      <c r="G61" s="54"/>
      <c r="H61" s="54"/>
    </row>
    <row r="62" spans="1:8" s="55" customFormat="1" x14ac:dyDescent="0.2">
      <c r="A62" s="51"/>
      <c r="B62" s="52"/>
      <c r="C62" s="52"/>
      <c r="D62" s="53"/>
      <c r="E62" s="51"/>
      <c r="F62" s="54"/>
      <c r="G62" s="54"/>
      <c r="H62" s="54"/>
    </row>
    <row r="63" spans="1:8" s="55" customFormat="1" x14ac:dyDescent="0.2">
      <c r="A63" s="51"/>
      <c r="B63" s="52"/>
      <c r="C63" s="52"/>
      <c r="D63" s="53"/>
      <c r="E63" s="51"/>
      <c r="F63" s="54"/>
      <c r="G63" s="54"/>
      <c r="H63" s="54"/>
    </row>
    <row r="64" spans="1:8" s="55" customFormat="1" x14ac:dyDescent="0.2">
      <c r="A64" s="51"/>
      <c r="B64" s="52"/>
      <c r="C64" s="52"/>
      <c r="D64" s="53"/>
      <c r="E64" s="51"/>
      <c r="F64" s="54"/>
      <c r="G64" s="54"/>
      <c r="H64" s="54"/>
    </row>
    <row r="65" spans="1:8" s="55" customFormat="1" x14ac:dyDescent="0.2">
      <c r="A65" s="56"/>
      <c r="B65" s="57"/>
      <c r="C65" s="57"/>
      <c r="D65" s="58"/>
      <c r="E65" s="56"/>
      <c r="F65" s="59"/>
      <c r="G65" s="59"/>
      <c r="H65" s="59"/>
    </row>
    <row r="66" spans="1:8" s="55" customFormat="1" x14ac:dyDescent="0.2">
      <c r="A66" s="56"/>
      <c r="B66" s="57"/>
      <c r="C66" s="57"/>
      <c r="D66" s="58"/>
      <c r="E66" s="56"/>
      <c r="F66" s="59"/>
      <c r="G66" s="59"/>
      <c r="H66" s="59"/>
    </row>
    <row r="67" spans="1:8" s="55" customFormat="1" x14ac:dyDescent="0.2">
      <c r="A67" s="56"/>
      <c r="B67" s="57"/>
      <c r="C67" s="57"/>
      <c r="D67" s="58"/>
      <c r="E67" s="56"/>
      <c r="F67" s="59"/>
      <c r="G67" s="59"/>
      <c r="H67" s="59"/>
    </row>
    <row r="68" spans="1:8" s="55" customFormat="1" x14ac:dyDescent="0.2">
      <c r="A68" s="56"/>
      <c r="B68" s="57"/>
      <c r="C68" s="57"/>
      <c r="D68" s="58"/>
      <c r="E68" s="56"/>
      <c r="F68" s="59"/>
      <c r="G68" s="59"/>
      <c r="H68" s="59"/>
    </row>
  </sheetData>
  <sheetProtection formatCells="0" formatColumns="0" formatRows="0" insertRows="0" deleteRows="0" autoFilter="0"/>
  <protectedRanges>
    <protectedRange sqref="A60:H68" name="Rango1"/>
  </protectedRanges>
  <mergeCells count="12">
    <mergeCell ref="A38:H38"/>
    <mergeCell ref="A39:B41"/>
    <mergeCell ref="C39:G39"/>
    <mergeCell ref="H39:H40"/>
    <mergeCell ref="C26:G26"/>
    <mergeCell ref="H26:H27"/>
    <mergeCell ref="A1:H1"/>
    <mergeCell ref="A3:B5"/>
    <mergeCell ref="A24:H24"/>
    <mergeCell ref="A26:B28"/>
    <mergeCell ref="C3:G3"/>
    <mergeCell ref="H3:H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ignoredErrors>
    <ignoredError sqref="E7:H1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6"/>
  <sheetViews>
    <sheetView showGridLines="0" topLeftCell="A29" workbookViewId="0">
      <selection activeCell="A47" sqref="A47:XFD72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61" t="s">
        <v>139</v>
      </c>
      <c r="B1" s="62"/>
      <c r="C1" s="62"/>
      <c r="D1" s="62"/>
      <c r="E1" s="62"/>
      <c r="F1" s="62"/>
      <c r="G1" s="62"/>
      <c r="H1" s="63"/>
    </row>
    <row r="2" spans="1:8" x14ac:dyDescent="0.2">
      <c r="A2" s="66" t="s">
        <v>54</v>
      </c>
      <c r="B2" s="67"/>
      <c r="C2" s="61" t="s">
        <v>60</v>
      </c>
      <c r="D2" s="62"/>
      <c r="E2" s="62"/>
      <c r="F2" s="62"/>
      <c r="G2" s="63"/>
      <c r="H2" s="64" t="s">
        <v>59</v>
      </c>
    </row>
    <row r="3" spans="1:8" ht="24.95" customHeight="1" x14ac:dyDescent="0.2">
      <c r="A3" s="68"/>
      <c r="B3" s="69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5"/>
    </row>
    <row r="4" spans="1:8" x14ac:dyDescent="0.2">
      <c r="A4" s="70"/>
      <c r="B4" s="71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6"/>
      <c r="B5" s="47"/>
      <c r="C5" s="14"/>
      <c r="D5" s="14"/>
      <c r="E5" s="14"/>
      <c r="F5" s="14"/>
      <c r="G5" s="14"/>
      <c r="H5" s="14"/>
    </row>
    <row r="6" spans="1:8" x14ac:dyDescent="0.2">
      <c r="A6" s="43" t="s">
        <v>16</v>
      </c>
      <c r="B6" s="41"/>
      <c r="C6" s="15"/>
      <c r="D6" s="15"/>
      <c r="E6" s="15"/>
      <c r="F6" s="15"/>
      <c r="G6" s="15"/>
      <c r="H6" s="15"/>
    </row>
    <row r="7" spans="1:8" x14ac:dyDescent="0.2">
      <c r="A7" s="40"/>
      <c r="B7" s="44" t="s">
        <v>42</v>
      </c>
      <c r="C7" s="15"/>
      <c r="D7" s="15"/>
      <c r="E7" s="15"/>
      <c r="F7" s="15"/>
      <c r="G7" s="15"/>
      <c r="H7" s="15"/>
    </row>
    <row r="8" spans="1:8" x14ac:dyDescent="0.2">
      <c r="A8" s="40"/>
      <c r="B8" s="44" t="s">
        <v>17</v>
      </c>
      <c r="C8" s="15"/>
      <c r="D8" s="15"/>
      <c r="E8" s="15"/>
      <c r="F8" s="15"/>
      <c r="G8" s="15"/>
      <c r="H8" s="15"/>
    </row>
    <row r="9" spans="1:8" x14ac:dyDescent="0.2">
      <c r="A9" s="40"/>
      <c r="B9" s="44" t="s">
        <v>43</v>
      </c>
      <c r="C9" s="15"/>
      <c r="D9" s="15"/>
      <c r="E9" s="15"/>
      <c r="F9" s="15"/>
      <c r="G9" s="15"/>
      <c r="H9" s="15"/>
    </row>
    <row r="10" spans="1:8" x14ac:dyDescent="0.2">
      <c r="A10" s="40"/>
      <c r="B10" s="44" t="s">
        <v>3</v>
      </c>
      <c r="C10" s="15"/>
      <c r="D10" s="15"/>
      <c r="E10" s="15"/>
      <c r="F10" s="15"/>
      <c r="G10" s="15"/>
      <c r="H10" s="15"/>
    </row>
    <row r="11" spans="1:8" x14ac:dyDescent="0.2">
      <c r="A11" s="40"/>
      <c r="B11" s="44" t="s">
        <v>23</v>
      </c>
      <c r="C11" s="15"/>
      <c r="D11" s="15"/>
      <c r="E11" s="15"/>
      <c r="F11" s="15"/>
      <c r="G11" s="15"/>
      <c r="H11" s="15"/>
    </row>
    <row r="12" spans="1:8" x14ac:dyDescent="0.2">
      <c r="A12" s="40"/>
      <c r="B12" s="44" t="s">
        <v>18</v>
      </c>
      <c r="C12" s="15"/>
      <c r="D12" s="15"/>
      <c r="E12" s="15"/>
      <c r="F12" s="15"/>
      <c r="G12" s="15"/>
      <c r="H12" s="15"/>
    </row>
    <row r="13" spans="1:8" x14ac:dyDescent="0.2">
      <c r="A13" s="40"/>
      <c r="B13" s="44" t="s">
        <v>44</v>
      </c>
      <c r="C13" s="15"/>
      <c r="D13" s="15"/>
      <c r="E13" s="15"/>
      <c r="F13" s="15"/>
      <c r="G13" s="15"/>
      <c r="H13" s="15"/>
    </row>
    <row r="14" spans="1:8" x14ac:dyDescent="0.2">
      <c r="A14" s="40"/>
      <c r="B14" s="44" t="s">
        <v>19</v>
      </c>
      <c r="C14" s="15"/>
      <c r="D14" s="15"/>
      <c r="E14" s="15"/>
      <c r="F14" s="15"/>
      <c r="G14" s="15"/>
      <c r="H14" s="15"/>
    </row>
    <row r="15" spans="1:8" x14ac:dyDescent="0.2">
      <c r="A15" s="42"/>
      <c r="B15" s="44"/>
      <c r="C15" s="15"/>
      <c r="D15" s="15"/>
      <c r="E15" s="15"/>
      <c r="F15" s="15"/>
      <c r="G15" s="15"/>
      <c r="H15" s="15"/>
    </row>
    <row r="16" spans="1:8" x14ac:dyDescent="0.2">
      <c r="A16" s="43" t="s">
        <v>20</v>
      </c>
      <c r="B16" s="45"/>
      <c r="C16" s="15"/>
      <c r="D16" s="15"/>
      <c r="E16" s="15"/>
      <c r="F16" s="15"/>
      <c r="G16" s="15"/>
      <c r="H16" s="15"/>
    </row>
    <row r="17" spans="1:8" x14ac:dyDescent="0.2">
      <c r="A17" s="40"/>
      <c r="B17" s="44" t="s">
        <v>45</v>
      </c>
      <c r="C17" s="15"/>
      <c r="D17" s="15"/>
      <c r="E17" s="15"/>
      <c r="F17" s="15"/>
      <c r="G17" s="15"/>
      <c r="H17" s="15"/>
    </row>
    <row r="18" spans="1:8" x14ac:dyDescent="0.2">
      <c r="A18" s="40"/>
      <c r="B18" s="44" t="s">
        <v>28</v>
      </c>
      <c r="C18" s="15">
        <v>170044779.15000001</v>
      </c>
      <c r="D18" s="15">
        <v>54478310.260000005</v>
      </c>
      <c r="E18" s="15">
        <v>224523089.41</v>
      </c>
      <c r="F18" s="15">
        <v>181576657.55000001</v>
      </c>
      <c r="G18" s="15">
        <v>180650862.28</v>
      </c>
      <c r="H18" s="15">
        <v>42946431.859999985</v>
      </c>
    </row>
    <row r="19" spans="1:8" x14ac:dyDescent="0.2">
      <c r="A19" s="40"/>
      <c r="B19" s="44" t="s">
        <v>21</v>
      </c>
      <c r="C19" s="15"/>
      <c r="D19" s="15"/>
      <c r="E19" s="15"/>
      <c r="F19" s="15"/>
      <c r="G19" s="15"/>
      <c r="H19" s="15"/>
    </row>
    <row r="20" spans="1:8" x14ac:dyDescent="0.2">
      <c r="A20" s="40"/>
      <c r="B20" s="44" t="s">
        <v>46</v>
      </c>
      <c r="C20" s="15"/>
      <c r="D20" s="15"/>
      <c r="E20" s="15"/>
      <c r="F20" s="15"/>
      <c r="G20" s="15"/>
      <c r="H20" s="15"/>
    </row>
    <row r="21" spans="1:8" x14ac:dyDescent="0.2">
      <c r="A21" s="40"/>
      <c r="B21" s="44" t="s">
        <v>47</v>
      </c>
      <c r="C21" s="15"/>
      <c r="D21" s="15"/>
      <c r="E21" s="15"/>
      <c r="F21" s="15"/>
      <c r="G21" s="15"/>
      <c r="H21" s="15"/>
    </row>
    <row r="22" spans="1:8" x14ac:dyDescent="0.2">
      <c r="A22" s="40"/>
      <c r="B22" s="44" t="s">
        <v>48</v>
      </c>
      <c r="C22" s="15"/>
      <c r="D22" s="15"/>
      <c r="E22" s="15"/>
      <c r="F22" s="15"/>
      <c r="G22" s="15"/>
      <c r="H22" s="15"/>
    </row>
    <row r="23" spans="1:8" x14ac:dyDescent="0.2">
      <c r="A23" s="40"/>
      <c r="B23" s="44" t="s">
        <v>4</v>
      </c>
      <c r="C23" s="15"/>
      <c r="D23" s="15"/>
      <c r="E23" s="15"/>
      <c r="F23" s="15"/>
      <c r="G23" s="15"/>
      <c r="H23" s="15"/>
    </row>
    <row r="24" spans="1:8" x14ac:dyDescent="0.2">
      <c r="A24" s="42"/>
      <c r="B24" s="44"/>
      <c r="C24" s="15"/>
      <c r="D24" s="15"/>
      <c r="E24" s="15"/>
      <c r="F24" s="15"/>
      <c r="G24" s="15"/>
      <c r="H24" s="15"/>
    </row>
    <row r="25" spans="1:8" x14ac:dyDescent="0.2">
      <c r="A25" s="43" t="s">
        <v>49</v>
      </c>
      <c r="B25" s="45"/>
      <c r="C25" s="15"/>
      <c r="D25" s="15"/>
      <c r="E25" s="15"/>
      <c r="F25" s="15"/>
      <c r="G25" s="15"/>
      <c r="H25" s="15"/>
    </row>
    <row r="26" spans="1:8" x14ac:dyDescent="0.2">
      <c r="A26" s="40"/>
      <c r="B26" s="44" t="s">
        <v>29</v>
      </c>
      <c r="C26" s="15"/>
      <c r="D26" s="15"/>
      <c r="E26" s="15"/>
      <c r="F26" s="15"/>
      <c r="G26" s="15"/>
      <c r="H26" s="15"/>
    </row>
    <row r="27" spans="1:8" x14ac:dyDescent="0.2">
      <c r="A27" s="40"/>
      <c r="B27" s="44" t="s">
        <v>24</v>
      </c>
      <c r="C27" s="15"/>
      <c r="D27" s="15"/>
      <c r="E27" s="15"/>
      <c r="F27" s="15"/>
      <c r="G27" s="15"/>
      <c r="H27" s="15"/>
    </row>
    <row r="28" spans="1:8" x14ac:dyDescent="0.2">
      <c r="A28" s="40"/>
      <c r="B28" s="44" t="s">
        <v>30</v>
      </c>
      <c r="C28" s="15"/>
      <c r="D28" s="15"/>
      <c r="E28" s="15"/>
      <c r="F28" s="15"/>
      <c r="G28" s="15"/>
      <c r="H28" s="15"/>
    </row>
    <row r="29" spans="1:8" x14ac:dyDescent="0.2">
      <c r="A29" s="40"/>
      <c r="B29" s="44" t="s">
        <v>50</v>
      </c>
      <c r="C29" s="15"/>
      <c r="D29" s="15"/>
      <c r="E29" s="15"/>
      <c r="F29" s="15"/>
      <c r="G29" s="15"/>
      <c r="H29" s="15"/>
    </row>
    <row r="30" spans="1:8" x14ac:dyDescent="0.2">
      <c r="A30" s="40"/>
      <c r="B30" s="44" t="s">
        <v>22</v>
      </c>
      <c r="C30" s="15"/>
      <c r="D30" s="15"/>
      <c r="E30" s="15"/>
      <c r="F30" s="15"/>
      <c r="G30" s="15"/>
      <c r="H30" s="15"/>
    </row>
    <row r="31" spans="1:8" x14ac:dyDescent="0.2">
      <c r="A31" s="40"/>
      <c r="B31" s="44" t="s">
        <v>5</v>
      </c>
      <c r="C31" s="15"/>
      <c r="D31" s="15"/>
      <c r="E31" s="15"/>
      <c r="F31" s="15"/>
      <c r="G31" s="15"/>
      <c r="H31" s="15"/>
    </row>
    <row r="32" spans="1:8" x14ac:dyDescent="0.2">
      <c r="A32" s="40"/>
      <c r="B32" s="44" t="s">
        <v>6</v>
      </c>
      <c r="C32" s="15"/>
      <c r="D32" s="15"/>
      <c r="E32" s="15"/>
      <c r="F32" s="15"/>
      <c r="G32" s="15"/>
      <c r="H32" s="15"/>
    </row>
    <row r="33" spans="1:8" x14ac:dyDescent="0.2">
      <c r="A33" s="40"/>
      <c r="B33" s="44" t="s">
        <v>51</v>
      </c>
      <c r="C33" s="15"/>
      <c r="D33" s="15"/>
      <c r="E33" s="15"/>
      <c r="F33" s="15"/>
      <c r="G33" s="15"/>
      <c r="H33" s="15"/>
    </row>
    <row r="34" spans="1:8" x14ac:dyDescent="0.2">
      <c r="A34" s="40"/>
      <c r="B34" s="44" t="s">
        <v>31</v>
      </c>
      <c r="C34" s="15"/>
      <c r="D34" s="15"/>
      <c r="E34" s="15"/>
      <c r="F34" s="15"/>
      <c r="G34" s="15"/>
      <c r="H34" s="15"/>
    </row>
    <row r="35" spans="1:8" x14ac:dyDescent="0.2">
      <c r="A35" s="42"/>
      <c r="B35" s="44"/>
      <c r="C35" s="15"/>
      <c r="D35" s="15"/>
      <c r="E35" s="15"/>
      <c r="F35" s="15"/>
      <c r="G35" s="15"/>
      <c r="H35" s="15"/>
    </row>
    <row r="36" spans="1:8" x14ac:dyDescent="0.2">
      <c r="A36" s="43" t="s">
        <v>32</v>
      </c>
      <c r="B36" s="45"/>
      <c r="C36" s="15"/>
      <c r="D36" s="15"/>
      <c r="E36" s="15"/>
      <c r="F36" s="15"/>
      <c r="G36" s="15"/>
      <c r="H36" s="15"/>
    </row>
    <row r="37" spans="1:8" x14ac:dyDescent="0.2">
      <c r="A37" s="40"/>
      <c r="B37" s="44" t="s">
        <v>52</v>
      </c>
      <c r="C37" s="15"/>
      <c r="D37" s="15"/>
      <c r="E37" s="15"/>
      <c r="F37" s="15"/>
      <c r="G37" s="15"/>
      <c r="H37" s="15"/>
    </row>
    <row r="38" spans="1:8" ht="22.5" x14ac:dyDescent="0.2">
      <c r="A38" s="40"/>
      <c r="B38" s="44" t="s">
        <v>25</v>
      </c>
      <c r="C38" s="15"/>
      <c r="D38" s="15"/>
      <c r="E38" s="15"/>
      <c r="F38" s="15"/>
      <c r="G38" s="15"/>
      <c r="H38" s="15"/>
    </row>
    <row r="39" spans="1:8" x14ac:dyDescent="0.2">
      <c r="A39" s="40"/>
      <c r="B39" s="44" t="s">
        <v>33</v>
      </c>
      <c r="C39" s="15"/>
      <c r="D39" s="15"/>
      <c r="E39" s="15"/>
      <c r="F39" s="15"/>
      <c r="G39" s="15"/>
      <c r="H39" s="15"/>
    </row>
    <row r="40" spans="1:8" x14ac:dyDescent="0.2">
      <c r="A40" s="40"/>
      <c r="B40" s="44" t="s">
        <v>7</v>
      </c>
      <c r="C40" s="15"/>
      <c r="D40" s="15"/>
      <c r="E40" s="15"/>
      <c r="F40" s="15"/>
      <c r="G40" s="15"/>
      <c r="H40" s="15"/>
    </row>
    <row r="41" spans="1:8" x14ac:dyDescent="0.2">
      <c r="A41" s="42"/>
      <c r="B41" s="44"/>
      <c r="C41" s="15"/>
      <c r="D41" s="15"/>
      <c r="E41" s="15"/>
      <c r="F41" s="15"/>
      <c r="G41" s="15"/>
      <c r="H41" s="15"/>
    </row>
    <row r="42" spans="1:8" x14ac:dyDescent="0.2">
      <c r="A42" s="48"/>
      <c r="B42" s="49" t="s">
        <v>53</v>
      </c>
      <c r="C42" s="25">
        <v>170044779.15000001</v>
      </c>
      <c r="D42" s="25">
        <v>54478310.260000005</v>
      </c>
      <c r="E42" s="25">
        <v>224523089.41</v>
      </c>
      <c r="F42" s="25">
        <v>181576657.55000001</v>
      </c>
      <c r="G42" s="25">
        <v>180650862.28</v>
      </c>
      <c r="H42" s="25">
        <v>42946431.859999985</v>
      </c>
    </row>
    <row r="43" spans="1:8" x14ac:dyDescent="0.2">
      <c r="A43" s="39"/>
      <c r="B43" s="39"/>
      <c r="C43" s="39"/>
      <c r="D43" s="39"/>
      <c r="E43" s="39"/>
      <c r="F43" s="39"/>
      <c r="G43" s="39"/>
      <c r="H43" s="39"/>
    </row>
    <row r="44" spans="1:8" x14ac:dyDescent="0.2">
      <c r="A44" s="39"/>
      <c r="B44" s="39"/>
      <c r="C44" s="39"/>
      <c r="D44" s="39"/>
      <c r="E44" s="39"/>
      <c r="F44" s="39"/>
      <c r="G44" s="39"/>
      <c r="H44" s="39"/>
    </row>
    <row r="45" spans="1:8" s="55" customFormat="1" x14ac:dyDescent="0.2">
      <c r="A45" s="51"/>
      <c r="B45" s="52"/>
      <c r="C45" s="52"/>
      <c r="D45" s="53"/>
      <c r="E45" s="51"/>
      <c r="F45" s="54"/>
      <c r="G45" s="54"/>
      <c r="H45" s="54"/>
    </row>
    <row r="46" spans="1:8" s="55" customFormat="1" x14ac:dyDescent="0.2">
      <c r="A46" s="51"/>
      <c r="B46" s="52"/>
      <c r="C46" s="52"/>
      <c r="D46" s="53"/>
      <c r="E46" s="51"/>
      <c r="F46" s="54"/>
      <c r="G46" s="54"/>
      <c r="H46" s="54"/>
    </row>
  </sheetData>
  <sheetProtection formatCells="0" formatColumns="0" formatRows="0" autoFilter="0"/>
  <protectedRanges>
    <protectedRange sqref="A45:H46" name="Rango1"/>
  </protectedRanges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admin11</cp:lastModifiedBy>
  <cp:lastPrinted>2018-03-08T21:21:25Z</cp:lastPrinted>
  <dcterms:created xsi:type="dcterms:W3CDTF">2014-02-10T03:37:14Z</dcterms:created>
  <dcterms:modified xsi:type="dcterms:W3CDTF">2019-02-18T16:40:49Z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