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oe\Documents\INFORMES TRIMESTRALES y CUENTA PUBLICA\2020\CUENTA PUBLICA\DIGITALES\"/>
    </mc:Choice>
  </mc:AlternateContent>
  <bookViews>
    <workbookView xWindow="0" yWindow="0" windowWidth="21600" windowHeight="9735"/>
  </bookViews>
  <sheets>
    <sheet name="Hoja1" sheetId="5" r:id="rId1"/>
  </sheets>
  <definedNames>
    <definedName name="_xlnm.Print_Titles" localSheetId="0">Hoja1!$1:$3</definedName>
  </definedNames>
  <calcPr calcId="152511"/>
</workbook>
</file>

<file path=xl/calcChain.xml><?xml version="1.0" encoding="utf-8"?>
<calcChain xmlns="http://schemas.openxmlformats.org/spreadsheetml/2006/main">
  <c r="N115" i="5" l="1"/>
  <c r="M115" i="5"/>
  <c r="L115" i="5"/>
  <c r="K115" i="5"/>
  <c r="N114" i="5"/>
  <c r="M114" i="5"/>
  <c r="L114" i="5"/>
  <c r="K114" i="5"/>
  <c r="N113" i="5"/>
  <c r="M113" i="5"/>
  <c r="L113" i="5"/>
  <c r="K113" i="5"/>
  <c r="N112" i="5"/>
  <c r="M112" i="5"/>
  <c r="L112" i="5"/>
  <c r="K112" i="5"/>
  <c r="N111" i="5"/>
  <c r="M111" i="5"/>
  <c r="L111" i="5"/>
  <c r="K111" i="5"/>
  <c r="N110" i="5"/>
  <c r="M110" i="5"/>
  <c r="L110" i="5"/>
  <c r="K110" i="5"/>
  <c r="N109" i="5"/>
  <c r="M109" i="5"/>
  <c r="L109" i="5"/>
  <c r="K109" i="5"/>
  <c r="N108" i="5"/>
  <c r="M108" i="5"/>
  <c r="L108" i="5"/>
  <c r="K108" i="5"/>
  <c r="N107" i="5"/>
  <c r="M107" i="5"/>
  <c r="L107" i="5"/>
  <c r="K107" i="5"/>
  <c r="N106" i="5"/>
  <c r="M106" i="5"/>
  <c r="L106" i="5"/>
  <c r="K106" i="5"/>
  <c r="N105" i="5"/>
  <c r="M105" i="5"/>
  <c r="L105" i="5"/>
  <c r="K105" i="5"/>
  <c r="N104" i="5"/>
  <c r="M104" i="5"/>
  <c r="L104" i="5"/>
  <c r="K104" i="5"/>
  <c r="N103" i="5"/>
  <c r="M103" i="5"/>
  <c r="L103" i="5"/>
  <c r="K103" i="5"/>
  <c r="N102" i="5"/>
  <c r="M102" i="5"/>
  <c r="L102" i="5"/>
  <c r="K102" i="5"/>
  <c r="N101" i="5"/>
  <c r="M101" i="5"/>
  <c r="L101" i="5"/>
  <c r="K101" i="5"/>
  <c r="N100" i="5"/>
  <c r="M100" i="5"/>
  <c r="L100" i="5"/>
  <c r="K100" i="5"/>
  <c r="N99" i="5"/>
  <c r="M99" i="5"/>
  <c r="L99" i="5"/>
  <c r="K99" i="5"/>
  <c r="N98" i="5"/>
  <c r="M98" i="5"/>
  <c r="L98" i="5"/>
  <c r="K98" i="5"/>
  <c r="N97" i="5"/>
  <c r="M97" i="5"/>
  <c r="L97" i="5"/>
  <c r="K97" i="5"/>
  <c r="N96" i="5"/>
  <c r="M96" i="5"/>
  <c r="L96" i="5"/>
  <c r="K96" i="5"/>
  <c r="N95" i="5"/>
  <c r="M95" i="5"/>
  <c r="L95" i="5"/>
  <c r="K95" i="5"/>
  <c r="N94" i="5"/>
  <c r="M94" i="5"/>
  <c r="L94" i="5"/>
  <c r="K94" i="5"/>
  <c r="N93" i="5"/>
  <c r="M93" i="5"/>
  <c r="L93" i="5"/>
  <c r="K93" i="5"/>
  <c r="N92" i="5"/>
  <c r="M92" i="5"/>
  <c r="L92" i="5"/>
  <c r="K92" i="5"/>
  <c r="N91" i="5"/>
  <c r="M91" i="5"/>
  <c r="L91" i="5"/>
  <c r="K91" i="5"/>
  <c r="N90" i="5"/>
  <c r="M90" i="5"/>
  <c r="L90" i="5"/>
  <c r="K90" i="5"/>
  <c r="N89" i="5"/>
  <c r="M89" i="5"/>
  <c r="L89" i="5"/>
  <c r="K89" i="5"/>
  <c r="N88" i="5"/>
  <c r="M88" i="5"/>
  <c r="L88" i="5"/>
  <c r="K88" i="5"/>
  <c r="N87" i="5"/>
  <c r="M87" i="5"/>
  <c r="L87" i="5"/>
  <c r="K87" i="5"/>
  <c r="N86" i="5"/>
  <c r="M86" i="5"/>
  <c r="L86" i="5"/>
  <c r="K86" i="5"/>
  <c r="N85" i="5"/>
  <c r="M85" i="5"/>
  <c r="L85" i="5"/>
  <c r="K85" i="5"/>
  <c r="N84" i="5"/>
  <c r="M84" i="5"/>
  <c r="L84" i="5"/>
  <c r="K84" i="5"/>
  <c r="N83" i="5"/>
  <c r="M83" i="5"/>
  <c r="L83" i="5"/>
  <c r="K83" i="5"/>
  <c r="N82" i="5"/>
  <c r="M82" i="5"/>
  <c r="L82" i="5"/>
  <c r="K82" i="5"/>
  <c r="N81" i="5"/>
  <c r="M81" i="5"/>
  <c r="L81" i="5"/>
  <c r="K81" i="5"/>
  <c r="N80" i="5"/>
  <c r="M80" i="5"/>
  <c r="L80" i="5"/>
  <c r="K80" i="5"/>
  <c r="N79" i="5"/>
  <c r="M79" i="5"/>
  <c r="L79" i="5"/>
  <c r="K79" i="5"/>
  <c r="N78" i="5"/>
  <c r="M78" i="5"/>
  <c r="L78" i="5"/>
  <c r="K78" i="5"/>
  <c r="N77" i="5"/>
  <c r="M77" i="5"/>
  <c r="L77" i="5"/>
  <c r="K77" i="5"/>
  <c r="N76" i="5"/>
  <c r="M76" i="5"/>
  <c r="L76" i="5"/>
  <c r="K76" i="5"/>
  <c r="N75" i="5"/>
  <c r="M75" i="5"/>
  <c r="L75" i="5"/>
  <c r="K75" i="5"/>
  <c r="N74" i="5"/>
  <c r="M74" i="5"/>
  <c r="L74" i="5"/>
  <c r="K74" i="5"/>
  <c r="N73" i="5"/>
  <c r="M73" i="5"/>
  <c r="L73" i="5"/>
  <c r="K73" i="5"/>
  <c r="N72" i="5"/>
  <c r="M72" i="5"/>
  <c r="L72" i="5"/>
  <c r="K72" i="5"/>
  <c r="N71" i="5"/>
  <c r="M71" i="5"/>
  <c r="L71" i="5"/>
  <c r="K71" i="5"/>
  <c r="N70" i="5"/>
  <c r="M70" i="5"/>
  <c r="L70" i="5"/>
  <c r="K70" i="5"/>
  <c r="N69" i="5"/>
  <c r="M69" i="5"/>
  <c r="L69" i="5"/>
  <c r="K69" i="5"/>
  <c r="N68" i="5"/>
  <c r="M68" i="5"/>
  <c r="L68" i="5"/>
  <c r="K68" i="5"/>
  <c r="N67" i="5"/>
  <c r="M67" i="5"/>
  <c r="L67" i="5"/>
  <c r="K67" i="5"/>
  <c r="N66" i="5"/>
  <c r="M66" i="5"/>
  <c r="L66" i="5"/>
  <c r="K66" i="5"/>
  <c r="N65" i="5"/>
  <c r="M65" i="5"/>
  <c r="L65" i="5"/>
  <c r="K65" i="5"/>
  <c r="N64" i="5"/>
  <c r="M64" i="5"/>
  <c r="L64" i="5"/>
  <c r="K64" i="5"/>
  <c r="N63" i="5"/>
  <c r="M63" i="5"/>
  <c r="L63" i="5"/>
  <c r="K63" i="5"/>
  <c r="N62" i="5"/>
  <c r="M62" i="5"/>
  <c r="L62" i="5"/>
  <c r="K62" i="5"/>
  <c r="N61" i="5"/>
  <c r="M61" i="5"/>
  <c r="L61" i="5"/>
  <c r="K61" i="5"/>
  <c r="N60" i="5"/>
  <c r="M60" i="5"/>
  <c r="L60" i="5"/>
  <c r="K60" i="5"/>
  <c r="N59" i="5"/>
  <c r="M59" i="5"/>
  <c r="L59" i="5"/>
  <c r="K59" i="5"/>
  <c r="N58" i="5"/>
  <c r="M58" i="5"/>
  <c r="L58" i="5"/>
  <c r="K58" i="5"/>
  <c r="N57" i="5"/>
  <c r="M57" i="5"/>
  <c r="L57" i="5"/>
  <c r="K57" i="5"/>
  <c r="N56" i="5"/>
  <c r="M56" i="5"/>
  <c r="L56" i="5"/>
  <c r="K56" i="5"/>
  <c r="N55" i="5"/>
  <c r="M55" i="5"/>
  <c r="L55" i="5"/>
  <c r="K55" i="5"/>
  <c r="N54" i="5"/>
  <c r="M54" i="5"/>
  <c r="L54" i="5"/>
  <c r="K54" i="5"/>
  <c r="N53" i="5"/>
  <c r="M53" i="5"/>
  <c r="K53" i="5"/>
  <c r="N52" i="5"/>
  <c r="M52" i="5"/>
  <c r="L52" i="5"/>
  <c r="K52" i="5"/>
  <c r="N51" i="5"/>
  <c r="M51" i="5"/>
  <c r="L51" i="5"/>
  <c r="K51" i="5"/>
  <c r="N50" i="5"/>
  <c r="M50" i="5"/>
  <c r="L50" i="5"/>
  <c r="K50" i="5"/>
  <c r="N49" i="5"/>
  <c r="M49" i="5"/>
  <c r="L49" i="5"/>
  <c r="K49" i="5"/>
  <c r="N48" i="5"/>
  <c r="M48" i="5"/>
  <c r="L48" i="5"/>
  <c r="K48" i="5"/>
  <c r="N47" i="5"/>
  <c r="M47" i="5"/>
  <c r="L47" i="5"/>
  <c r="K47" i="5"/>
  <c r="N46" i="5"/>
  <c r="M46" i="5"/>
  <c r="L46" i="5"/>
  <c r="K46" i="5"/>
  <c r="N45" i="5"/>
  <c r="M45" i="5"/>
  <c r="L45" i="5"/>
  <c r="K45" i="5"/>
  <c r="N44" i="5"/>
  <c r="M44" i="5"/>
  <c r="L44" i="5"/>
  <c r="K44" i="5"/>
  <c r="N43" i="5"/>
  <c r="M43" i="5"/>
  <c r="L43" i="5"/>
  <c r="K43" i="5"/>
  <c r="N42" i="5"/>
  <c r="M42" i="5"/>
  <c r="L42" i="5"/>
  <c r="K42" i="5"/>
  <c r="N41" i="5"/>
  <c r="M41" i="5"/>
  <c r="L41" i="5"/>
  <c r="N40" i="5"/>
  <c r="M40" i="5"/>
  <c r="L40" i="5"/>
  <c r="K40" i="5"/>
  <c r="N39" i="5"/>
  <c r="M39" i="5"/>
  <c r="L39" i="5"/>
  <c r="K39" i="5"/>
  <c r="N38" i="5"/>
  <c r="M38" i="5"/>
  <c r="L38" i="5"/>
  <c r="K38" i="5"/>
  <c r="N37" i="5"/>
  <c r="M37" i="5"/>
  <c r="L37" i="5"/>
  <c r="K37" i="5"/>
  <c r="N36" i="5"/>
  <c r="M36" i="5"/>
  <c r="L36" i="5"/>
  <c r="K36" i="5"/>
  <c r="N35" i="5"/>
  <c r="M35" i="5"/>
  <c r="L35" i="5"/>
  <c r="K35" i="5"/>
  <c r="N34" i="5"/>
  <c r="M34" i="5"/>
  <c r="L34" i="5"/>
  <c r="K34" i="5"/>
  <c r="N33" i="5"/>
  <c r="M33" i="5"/>
  <c r="L33" i="5"/>
  <c r="K33" i="5"/>
  <c r="N32" i="5"/>
  <c r="M32" i="5"/>
  <c r="L32" i="5"/>
  <c r="K32" i="5"/>
  <c r="N31" i="5"/>
  <c r="M31" i="5"/>
  <c r="L31" i="5"/>
  <c r="K31" i="5"/>
  <c r="N30" i="5"/>
  <c r="M30" i="5"/>
  <c r="L30" i="5"/>
  <c r="K30" i="5"/>
  <c r="N29" i="5"/>
  <c r="M29" i="5"/>
  <c r="L29" i="5"/>
  <c r="K29" i="5"/>
  <c r="N28" i="5"/>
  <c r="M28" i="5"/>
  <c r="L28" i="5"/>
  <c r="K28" i="5"/>
  <c r="N27" i="5"/>
  <c r="M27" i="5"/>
  <c r="L27" i="5"/>
  <c r="K27" i="5"/>
  <c r="N26" i="5"/>
  <c r="M26" i="5"/>
  <c r="L26" i="5"/>
  <c r="K26" i="5"/>
  <c r="N25" i="5"/>
  <c r="M25" i="5"/>
  <c r="L25" i="5"/>
  <c r="K25" i="5"/>
  <c r="N24" i="5"/>
  <c r="M24" i="5"/>
  <c r="L24" i="5"/>
  <c r="K24" i="5"/>
  <c r="N23" i="5"/>
  <c r="M23" i="5"/>
  <c r="L23" i="5"/>
  <c r="K23" i="5"/>
  <c r="N22" i="5"/>
  <c r="M22" i="5"/>
  <c r="L22" i="5"/>
  <c r="N21" i="5"/>
  <c r="M21" i="5"/>
  <c r="L21" i="5"/>
  <c r="K21" i="5"/>
  <c r="N20" i="5"/>
  <c r="M20" i="5"/>
  <c r="L20" i="5"/>
  <c r="K20" i="5"/>
  <c r="N19" i="5"/>
  <c r="M19" i="5"/>
  <c r="L19" i="5"/>
  <c r="K19" i="5"/>
  <c r="N18" i="5"/>
  <c r="M18" i="5"/>
  <c r="L18" i="5"/>
  <c r="K18" i="5"/>
  <c r="N17" i="5"/>
  <c r="M17" i="5"/>
  <c r="L17" i="5"/>
  <c r="K17" i="5"/>
  <c r="N16" i="5"/>
  <c r="M16" i="5"/>
  <c r="L16" i="5"/>
  <c r="K16" i="5"/>
  <c r="N15" i="5"/>
  <c r="M15" i="5"/>
  <c r="L15" i="5"/>
  <c r="K15" i="5"/>
  <c r="N14" i="5"/>
  <c r="M14" i="5"/>
  <c r="L14" i="5"/>
  <c r="K14" i="5"/>
  <c r="N13" i="5"/>
  <c r="M13" i="5"/>
  <c r="L13" i="5"/>
  <c r="K13" i="5"/>
  <c r="N12" i="5"/>
  <c r="M12" i="5"/>
  <c r="L12" i="5"/>
  <c r="K12" i="5"/>
  <c r="N11" i="5"/>
  <c r="M11" i="5"/>
  <c r="L11" i="5"/>
  <c r="K11" i="5"/>
  <c r="N10" i="5"/>
  <c r="M10" i="5"/>
  <c r="L10" i="5"/>
  <c r="K10" i="5"/>
  <c r="N9" i="5"/>
  <c r="M9" i="5"/>
  <c r="L9" i="5"/>
  <c r="K9" i="5"/>
  <c r="N8" i="5"/>
  <c r="M8" i="5"/>
  <c r="L8" i="5"/>
  <c r="K8" i="5"/>
  <c r="N7" i="5"/>
  <c r="M7" i="5"/>
  <c r="L7" i="5"/>
  <c r="K7" i="5"/>
  <c r="N6" i="5"/>
  <c r="M6" i="5"/>
  <c r="L6" i="5"/>
  <c r="K6" i="5"/>
  <c r="N5" i="5"/>
  <c r="M5" i="5"/>
  <c r="L5" i="5"/>
  <c r="K5" i="5"/>
  <c r="N4" i="5"/>
  <c r="M4" i="5"/>
  <c r="L4" i="5"/>
  <c r="K4" i="5"/>
</calcChain>
</file>

<file path=xl/sharedStrings.xml><?xml version="1.0" encoding="utf-8"?>
<sst xmlns="http://schemas.openxmlformats.org/spreadsheetml/2006/main" count="467" uniqueCount="219">
  <si>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</si>
  <si>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</si>
  <si>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</si>
  <si>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</si>
  <si>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</si>
  <si>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</si>
  <si>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</si>
  <si>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</si>
  <si>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</si>
  <si>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</si>
  <si>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</si>
  <si>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</si>
  <si>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</si>
  <si>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</si>
  <si>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</si>
  <si>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</si>
  <si>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</si>
  <si>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MUNICIPIO DE GUANAJUATO
PROGRAMAS Y PROYECTOS DE INVERSIÓN
DEL 01 DE ENERO AL 31 DE DICIEMBRE DE 2020</t>
  </si>
  <si>
    <t>K0032.C101.0003</t>
  </si>
  <si>
    <t>Fondo para el desarrollo regional sustentable de estados y municipios mineros 2018</t>
  </si>
  <si>
    <t>Rehabilitación de Línea de Distribución de agua potable, tramo km 0+000 al km 0+332.59, en las Comunidades de Mineral de Santa Ana y Llanos de Santa Ana, en el Municipio de Guanajuato.</t>
  </si>
  <si>
    <t>Dirección General de Obra Pública</t>
  </si>
  <si>
    <t>K0032.C102.0003</t>
  </si>
  <si>
    <t>Rehabilitación de la red de bombeo de planta potabilizadora, de filtros a tanque Borrego para el abastecimiento de agua potable en las Comunidades de Mineral de Santa Ana y Llanos de Sta Ana, en el Municipio de Guanajuato.</t>
  </si>
  <si>
    <t>K0032.C103.0003</t>
  </si>
  <si>
    <t>Rehabilitación de tanque Borrego para el abastecimiento de agua potable a las Comunidades de Mineral de Santa Ana  y Llanos de Sta Ana, en el Municipio de Guanajuato.</t>
  </si>
  <si>
    <t>K0032.C104.0003</t>
  </si>
  <si>
    <t>Rehabilitación de Línea de Distribución de agua potable, tramo km 0+000 al km 0+2342, en la Comunidad de Monte de San Nicolás, en el Municipio de Guanajuato.</t>
  </si>
  <si>
    <t>K0032.C107.0003</t>
  </si>
  <si>
    <t>Construcción de Tanque de almacenamiento de agua potable para el abastecimiento de la Comunidad de Monte de San Nicolás y Santa Rosa, en el Municipio de Guanajuato.</t>
  </si>
  <si>
    <t>K0032.C105.0003</t>
  </si>
  <si>
    <t>Construcción del equipo de bombeo, cloración y línea de conducción de agua potable en la Comunidad de Mexiamora, en el Municipio de Guanajuato.</t>
  </si>
  <si>
    <t>K0032.C106.0003</t>
  </si>
  <si>
    <t>Rehabilitación del equipo de bombeo y planta potabilizadora en comunidad Mineral de la Luz, en el Municipio de Guanajuato.</t>
  </si>
  <si>
    <t>K0032.C108.0003</t>
  </si>
  <si>
    <t>Construcción de sistema de tratamiento de agua residual mediante biodigestor y pozo de absorción en la comunidad de Mexiamora, en el Municipio de Guanajuato.</t>
  </si>
  <si>
    <t>K0032.C201.0003</t>
  </si>
  <si>
    <t>Rehabilitación de cárcamo de rebombeo de aguas residuales y de PTAR (RAFA) en la comunidad de Mineral de Santa Ana, en el Municipio de Guanajuato.</t>
  </si>
  <si>
    <t>K0033.C101.0003</t>
  </si>
  <si>
    <t>Construcción de camino con pavimento de piedra bola y huella de concreto, tramo: km 0+000 al 0+684.97, en la Comunidad  El Cedro del Municipio de Guanajuato.</t>
  </si>
  <si>
    <t>K0033.C102..0003</t>
  </si>
  <si>
    <t>Construcción de calles sin nombre con pavimento de piedra bola y huella de concreto, tramo: km 0+000 al 0+163.93 y 0+000 al 0+109.39 en la Comunidad  San Pedro Gilmonene del Municipio de Guanajuato.</t>
  </si>
  <si>
    <t>K0033.C103.0003</t>
  </si>
  <si>
    <t>Construcción de calle sin nombre con pavimento de piedra bola y huella de concreto, tramo: km 0+000 al 0+419.22 en la Comunidad  Sangre de Cristo del Municipio de Guanajuato.</t>
  </si>
  <si>
    <t>K0037.C101.0031</t>
  </si>
  <si>
    <t>Programa Rehabilitación de Canchas / 2019</t>
  </si>
  <si>
    <t>Construcción de techumbre y sistema acrílico para cancha de usos múltiples de prácticas núm. 1, en la Unidad Deportiva Lic. Arnulfo Vázquez Nieto.</t>
  </si>
  <si>
    <t>K0037.C201.0031</t>
  </si>
  <si>
    <t>Remodelación de cancha de usos múltiples de prácticas núm. 2, con sistema acrílico, en la Unidad Deportiva Lic. Arnulfo Vázquez Nieto.</t>
  </si>
  <si>
    <t>E0249.C3A2</t>
  </si>
  <si>
    <t>Obra Directa 2019</t>
  </si>
  <si>
    <t>Rehabilitación del Museo de las Momias, en el Municipio de Guanajuato</t>
  </si>
  <si>
    <t>K0033.C207.0034</t>
  </si>
  <si>
    <t>Rehabilitación de Callejón el Charro, en el Municipio de Guanajuato.</t>
  </si>
  <si>
    <t>K0033.C208.0034</t>
  </si>
  <si>
    <t>Rehabilitación de Callejón El Chilito, en el Municipio de Guanajuato.</t>
  </si>
  <si>
    <t>K0033.C209.0034</t>
  </si>
  <si>
    <t>Rehabilitación de Callejón Del Grasero, en el Municipio de Guanajuato.</t>
  </si>
  <si>
    <t>K0033.C124.0015</t>
  </si>
  <si>
    <t>Construcción de bahías de ascenso y descenso, en la Ex Estación de Ferrocarril, en la ciudad de Guanajuato, Gto.</t>
  </si>
  <si>
    <t>K0037.C118.0034</t>
  </si>
  <si>
    <t>Construcción de techumbre para cancha de usus múltiples de practicas núm. 2, en la Unidad Deportiva Lic. Arnulfo Vázquez Nieto.</t>
  </si>
  <si>
    <t>K0034.C101.0029</t>
  </si>
  <si>
    <t>Rescate de espacio público "Los Pastitos", en el Municipio de Guanajuato. Primera etapa.</t>
  </si>
  <si>
    <t>E0240.C1A1</t>
  </si>
  <si>
    <t xml:space="preserve">Estudio de Manifiesto de Impacto Ambiental para la Construcción de vialidad de retorno laurel-las teresas tramo bifurcación-Boulevard Euquerio Guerrero </t>
  </si>
  <si>
    <t>Proyecto ejecutivo de pavimentación de acceso y calle principal de la Comunidad de San José de Llanos</t>
  </si>
  <si>
    <t>Proyecto ejecutivo de pavimentación en calles en Fracc. Lomas del Padre, en el Municipio de Guanajuato, Gto.</t>
  </si>
  <si>
    <t xml:space="preserve">Proyecto ejecutivo de calle principal de la Comunidad de Mineral de La Luz, tramo: secundaria a Plaza principal </t>
  </si>
  <si>
    <t>Estudio Costo Beneficio para complemento del Acceso El Laurel - Las Teresas</t>
  </si>
  <si>
    <t>Estudio Costo Beneficio para la Construcción  de Camino conexión de Blvd. Euquerio Guerrero a Blvd. Diego Rivera</t>
  </si>
  <si>
    <t>Estudio de Manifiesto de Impacto Ambiental para complemento del Acceso El Laurel - Las Teresas; y 
Estudio Técnico Justificativo para complemento del Acceso El Laurel - Las Teresas</t>
  </si>
  <si>
    <t>Estudio de Manifiesto de Impacto Ambiental para la Construcción de Camino conexión de Blvd. Euquerio Guerrero a Blvd. Diego Rivera; y
Estudio Técnico Justificativo para la Construcción  de Camino conexión de Blvd. Euquerio Guerrero a Blvd. Diego Rivera</t>
  </si>
  <si>
    <t>Proyecto ejecutivo de Calle Principal Yerbabuena y entronque a la vialidad conexión de Blvd. Euquerio Guerrero a Blvd. Diego Rivera</t>
  </si>
  <si>
    <t>E0240-C1A1</t>
  </si>
  <si>
    <t>Proyecto ejecutivo para Centro de Comando, Control, Comunicación y Cómputo (C-4), en la Ciudad de Guanajuato, Gto.</t>
  </si>
  <si>
    <t>K0033.C128</t>
  </si>
  <si>
    <t>Programa de Infraestructura Social</t>
  </si>
  <si>
    <t>Pavimentación de entronques de Calles Alfredo Duges,  Av. Santa Fe y Camino a Paso de Perules, en el Municipio de Guanajuato, Gto.</t>
  </si>
  <si>
    <t>K0033.C125</t>
  </si>
  <si>
    <t>Programa de Embelleciendo Mi Colonia</t>
  </si>
  <si>
    <t>Construcción de Calle Palmas - Coronita, en el Municipio de Guanajuato.</t>
  </si>
  <si>
    <t>K0033.C126</t>
  </si>
  <si>
    <t>Pavimentación de calle Juana Ines de la Cruz, en la Comunidad La Sauceda y Calle Pozo Blanco, en el Municipio de Guanajuato. 1era etapa.</t>
  </si>
  <si>
    <t>K0033.C127</t>
  </si>
  <si>
    <t>Pavimentación de acceso y calle principal de la Comunidad de San José de Llanos, en el Municipio de Guanajuato. 1era etapa</t>
  </si>
  <si>
    <t>K0033.C129</t>
  </si>
  <si>
    <t>Pavimentación de Calles Alfredo Duges y Lomas de San Francisco, Tramo: Av. Santa Fé – Calle S/N, en el Municipio de Guanajuato, Gto. 1era etapa.</t>
  </si>
  <si>
    <t>K0033.C130</t>
  </si>
  <si>
    <t>Pavimentación de Calle Francisco Javier Mina, col. Lomas del Padre, en el Municipio de Guanajuato, Gto.</t>
  </si>
  <si>
    <t>K0035.C115</t>
  </si>
  <si>
    <t>Programa de Servicios Básicos en mi Comunidad 2020</t>
  </si>
  <si>
    <t>Ampliación de línea eléctrica y red de distribución en calle Bajada del Templo en la Comunidad Cañada de las Flores</t>
  </si>
  <si>
    <t>K0035.C116</t>
  </si>
  <si>
    <t xml:space="preserve">Ampliación de línea eléctrica y red de distribución en calle Las Flores en la Comunidad La Haciendita </t>
  </si>
  <si>
    <t>K0035.C117</t>
  </si>
  <si>
    <t>Ampliación de línea eléctrica y red de distribución en las calles Camino Real y Del Barrio en la Comunidad Granja la Paz</t>
  </si>
  <si>
    <t>K0035.C118</t>
  </si>
  <si>
    <t xml:space="preserve">Ampliación de línea eléctrica y red de distribución en la calle Los Cuervos en la Comunidad San José de Pinos </t>
  </si>
  <si>
    <t>K0035.C119</t>
  </si>
  <si>
    <t xml:space="preserve">Ampliación de línea eléctrica y red de distribución en la calle Benito Juarez en la Comunidad San Nicolás (San Nicolás del Chapín) </t>
  </si>
  <si>
    <t>K0035.C120</t>
  </si>
  <si>
    <t>Ampliación de línea eléctrica y red de distribución en la Calle Morelos en la Comunidad Llanos de la Fragua</t>
  </si>
  <si>
    <t>K0035.C121</t>
  </si>
  <si>
    <t>Ampliación de línea eléctrica y red de distribución en la Calle  Mineros en la Comunidad Llanos de la Fragua</t>
  </si>
  <si>
    <t>K0035.C122</t>
  </si>
  <si>
    <t xml:space="preserve">Ampliación de línea eléctrica y red de distribución en la Calle Entrada a la Comunidad en la Comunidad Los Mexicanos </t>
  </si>
  <si>
    <t>K0032.C120</t>
  </si>
  <si>
    <t>Programa Servicios Básicos GTO 2020</t>
  </si>
  <si>
    <t>Construcción de red de distribución de agua potable en la localidad de San José de llanos sector 2 (etapa 2 de 2)</t>
  </si>
  <si>
    <t>K0035.C124</t>
  </si>
  <si>
    <t>Ampliación de línea eléctrica y red de distribución en Calle Segunda Privada de 8 de mayo en la Comunidad San José de Llanos</t>
  </si>
  <si>
    <t>K0033.C143</t>
  </si>
  <si>
    <t>Pavimentación de Calle Aguila Real en la Col. Las Aguilas, en el Municipio de Guanajuato</t>
  </si>
  <si>
    <t xml:space="preserve"> K0035.C126</t>
  </si>
  <si>
    <t>FAISM  2020</t>
  </si>
  <si>
    <t>Ampliación de línea eléctrica y red de distribución en varias calles en la Comunidad Paso de Perules. 1era etapa.</t>
  </si>
  <si>
    <t>K0034.C103</t>
  </si>
  <si>
    <t>Programa Vivo Los Espacios en Mi Colonia 2020</t>
  </si>
  <si>
    <t>Rehabilitación de plaza Cañada Honda, en la Ex Estación de Ferrocarril, en la Ciudad  de Guanajuato.</t>
  </si>
  <si>
    <t>K0038.C138</t>
  </si>
  <si>
    <t>Programa  Vive Mejor Con Impulso</t>
  </si>
  <si>
    <t>Construcción de Cuartos Dormitorio</t>
  </si>
  <si>
    <t>K0038.C139</t>
  </si>
  <si>
    <t>Construccion de Techo Firme en  Santa Fe de Guadalupe</t>
  </si>
  <si>
    <t>Construccion de Techo Firme en  Puentecillas</t>
  </si>
  <si>
    <t>Construccion de Techo Firme en  Colonia del Encino</t>
  </si>
  <si>
    <t>Construccion de Techo Firme en  Colonia Pueblito de Rocha</t>
  </si>
  <si>
    <t>Construccion de Techo Firme en Colonia La Luz</t>
  </si>
  <si>
    <t>Construccion de Techo Firme en  Colonia la Venada</t>
  </si>
  <si>
    <t>Construccion de Techo Firme en  Colonia el Carrizo</t>
  </si>
  <si>
    <t xml:space="preserve"> K0037.C105</t>
  </si>
  <si>
    <t>Programa Q0146 GTO Me Mueve 2020</t>
  </si>
  <si>
    <t>Construcción de Techumbre y sistema acrílico para canchas de usos múltiples de prácticas núm. 3 y núm. 4, en la Deportiva Lic. Arnulfo Vázquez Nieto.</t>
  </si>
  <si>
    <t>K0038.C143</t>
  </si>
  <si>
    <t>Construcción de calentadores solares de agua de 12 tubos y 150 litros de capacidad, con tanque de acero inoxidable para el ejercicio fiscal 2020. 2da etapa.</t>
  </si>
  <si>
    <t>K0038.C167.A12</t>
  </si>
  <si>
    <t>Construcción de calentadores solares de agua de 12 tubos y 150 litros de capacidad, con tanque de acero inoxidable para el ejercicio fiscal 2020. 3ra. etapa.</t>
  </si>
  <si>
    <t>K0033.C138</t>
  </si>
  <si>
    <t>Programa Conectando Mi Camino Rural 2020</t>
  </si>
  <si>
    <t>Pavimentación de camino rural, tramo: Cañada de Bustos a Capulín de Bustos, en el Municipio de Guanajuato.</t>
  </si>
  <si>
    <t>K0033.C139</t>
  </si>
  <si>
    <t>Pavimentación de camino rural, tramo: Capulín de Bustos a San José de Llanos, en el Municipio de Guanajuato.</t>
  </si>
  <si>
    <t>K0033.C140</t>
  </si>
  <si>
    <t>Pavimentación de camino rural El Tejabán - San José del Chapín, Tramo: cad. 3+520 Al 3+780 y 3+880 Al 4+100, en el Municipio de Guanajuato.</t>
  </si>
  <si>
    <t>K0033.C141</t>
  </si>
  <si>
    <t>Pavimentación de camino rural, tramo: San José del Chapín a San Nicolas del Chapín, en el Municipio de Guanajuato.</t>
  </si>
  <si>
    <t>K0033.C142</t>
  </si>
  <si>
    <t>Pavimentación de camino rural, tramo: San José del Chapín a El Coyote, en el Municipio de Guanajuato.</t>
  </si>
  <si>
    <t>K0038.C144</t>
  </si>
  <si>
    <t>Obra Directa 2020</t>
  </si>
  <si>
    <t>Construcción de calentadores solares de agua de 12 tubos y 150 litros de capacidad, con tanque de acero inoxidable para el ejercicio fiscal 2020. 1era etapa.</t>
  </si>
  <si>
    <t>E0242.9999</t>
  </si>
  <si>
    <t>Programa Captemos Agua 2020</t>
  </si>
  <si>
    <t>Construcción, desazolve, conservación y mejoramiento de obras de bordería para abrevadero, en diversas comunidades del Municipio de Guanajuato, Gto.</t>
  </si>
  <si>
    <t>Dirección de Proyectos Productivos</t>
  </si>
  <si>
    <t>K0033.C211</t>
  </si>
  <si>
    <t>Obrasde encarpetamiento asfaltico en diferentes Zonas de la Ciudad de Guanajuato</t>
  </si>
  <si>
    <t>Proyecto Ejecutivo de Construcción de Modulo Deportivo en el Municipio de Guanajuato</t>
  </si>
  <si>
    <t>Proyecto Ejecutivo de Modernización de Instalación Eléctrica de Media, Baja Tension y Alúmbrado Público en la Avenida Santa Fé.</t>
  </si>
  <si>
    <t>Proyecto ejecutivo de vialidad conexión de Villas de Guanajuato a Carr. Yerbabuena-Puentecillas</t>
  </si>
  <si>
    <t>Proyecto ejecutivo de vialidad conexión, Col. Cúpulas a Blvd. Diego Rivera</t>
  </si>
  <si>
    <t>E024.C1A1</t>
  </si>
  <si>
    <t>Actualización del Estudio Costo Beneficio para la Construcción de Vailidad de retorno Laurel-Las Teresas Tramo Bifurcación -Boulrvar Euquerio Guerrero</t>
  </si>
  <si>
    <t>Proyecto de adecuación de Estructura de Pavimento para los caminos de Base de Piedra Bola y Huella de Concreto en las comunidades: Molineros, Cñada de Bustos, Capulín de Bustos, Zangarro, El Coyote y San José del Chapín</t>
  </si>
  <si>
    <t>Proyecto ejecutivo de pavimentación de calles: Altamira, Chapultepec, Romero, La Luz, Los Pinos, San Martin Caballero Eje 1, San Martin Caballero Eje 2, Sabila y Santa Isabel, en la Colonia Lomas del Padre, en el Municipio de Guanajuato</t>
  </si>
  <si>
    <t>Proyecto ejecutivo de Rahabilitación y Pavimentación de Acceso a la Comunidad de Calderones en tramos aislados, incluye Ramal de Acceso y calle Principal Comunidad del Cedro, en el Municipio de Guanajuato.</t>
  </si>
  <si>
    <t>Proyecto ejecutivo de Ampliación de red de alcantarillado sanitario en el sector 2 de la comunidad de San José de Llanos, en el municipio de Guanjuato.</t>
  </si>
  <si>
    <t>Proyecto Ejecutivo de Restauración e Imagen Urbana del Puente de Tepetapa en la Cd. de Guanajuato.</t>
  </si>
  <si>
    <t>Estudio de impacto ambiental en la Zona de Ex Estación del Ferrocarril, para la reubicación del museo de las momias y construcción del estacionamiento</t>
  </si>
  <si>
    <t>Proyecto Ejecutivo de Construcción de barda perimetral y caseta de control, para la Universidad Santa Fe, en el Municipio de Guanajuato.</t>
  </si>
  <si>
    <t>Proyecto Ejecutivo de electrificaciones en diversas comunidades rurales (San José de Pinos, San Nicólas del Chapín, Llanos de la Fragua, Los Mexicanos, Los Lorenzos y San josé del Rodeo) en le Municipio mde Guanjuato.</t>
  </si>
  <si>
    <t>Proyecto Ejecutivo de electrificaciones en diversas comunidades rurales (Cañada de las Flores, La Haciendita, Granja La Paz, La Suaceda (Santa Fe de Guadalupe, San José de Llanos, Santa Teresa, San José de Cervera y Paso de Perules), en el Municipio de Guanjuato.</t>
  </si>
  <si>
    <t>Proyecto Ejecutivo de pavimentación de varias calles en la colonia El Eden, en el Municipio de Guanajuato</t>
  </si>
  <si>
    <t>Estudio Costo beneficio para la construcción de vialidad conexión de Villas de Guanjauto a Carretera Yerbabuana-Puentecillas.</t>
  </si>
  <si>
    <t>Estudio de Manifiesto deImpacto Ambiental para la construcción de Vialidad conexión  de Villas de Guanajuatoa Carr. Yerbabuena -Puentecillas.</t>
  </si>
  <si>
    <t>Estudio Técnico para la delimitación de la Zona Federal en el Rio Guanajuato, en el Municipio de Guanajuato.</t>
  </si>
  <si>
    <t>K0033.C144</t>
  </si>
  <si>
    <t>Construcción de barda perimetral y caseta de control, para módulo de atencion de "Mujeres Pro Guanajuato", en el Municipio de Guanajuato</t>
  </si>
  <si>
    <t>K0033.C145</t>
  </si>
  <si>
    <t>Construcción de barda perimetral y caseta de control, para LA Universidad Santa Fe, en el Municipio de Guanajuato</t>
  </si>
  <si>
    <t>K0037.C218</t>
  </si>
  <si>
    <t>Rehabilitación de cancha de usos múltiples de prácticas en  la Colonia Las Teresas II</t>
  </si>
  <si>
    <t>K0037.C219</t>
  </si>
  <si>
    <t>Rehabilitación de cancha de usos múltiples de prácticas en  la calle San Clemente</t>
  </si>
  <si>
    <t>K0037.C220</t>
  </si>
  <si>
    <t>Rehabilitación de cancha de usos múltiples en  el Fraccionamiento Cañada de Cervera</t>
  </si>
  <si>
    <t>K0037.C221</t>
  </si>
  <si>
    <t>Rehabilitación de cancha de usos múltiples de prácticas en  la colonia Santa Fe</t>
  </si>
  <si>
    <t>K0037.C222</t>
  </si>
  <si>
    <t>Rehabilitación de cancha de usos múltiples de prácticas en  el Cerro del Gallo</t>
  </si>
  <si>
    <t>K0033.C146</t>
  </si>
  <si>
    <t>Pavimentación de la calle Eucalipto en el Fraccionamiento Arboledas del Municipio de Guanajuato, 1era. Etapa.</t>
  </si>
  <si>
    <t>K0033.C147</t>
  </si>
  <si>
    <t>Pavimentación de calle Plan de Ayala en la Col. Peñitas, en la localidad de Marfil del Municipio de Guanajuato, 1era. Etapa.</t>
  </si>
  <si>
    <t>K0033.C148</t>
  </si>
  <si>
    <t>Pavimentación de calle Porfirio Díaz  en la Col. Peñitas, en la localidad de Marfil del Municipio de Guanajuato.</t>
  </si>
  <si>
    <t>K0033.C149</t>
  </si>
  <si>
    <t>Pavimentación de calles Aledañas al Centro de Estudios de Bachillerato (CEB) 86, en el Municipio de Guanajuato (Segunda Etapa).</t>
  </si>
  <si>
    <t>K0033.C150</t>
  </si>
  <si>
    <t>Rehabilitación de pavimentos de la calle Miguel Hidalgo en la comunidad de San José de Cervera en el Municipio de Guanajuato, Gto.</t>
  </si>
  <si>
    <t>K0033.C151</t>
  </si>
  <si>
    <t>Rehabilitación de pavimentos de la calle Aldana en la Col. Santa Fe, en le Municipio de Guanajuato, Gto.</t>
  </si>
  <si>
    <t>K0033.C152</t>
  </si>
  <si>
    <t>Pavimentación de la calle Garambullo esquina Nogal de la Colonia Peñitas en el Municipio de Guanajuato, Gto. (Tercera Etapa)</t>
  </si>
  <si>
    <t>K0033.C153</t>
  </si>
  <si>
    <t>Pavimentación, banquetas y guarniciones de la calle Gladiola del Fraccionamiento el Solano</t>
  </si>
  <si>
    <t>K0033.C154</t>
  </si>
  <si>
    <t>Pavimentación, banquetas y guarniciones de la calle Sin Nombre del Fraccionamiento el Solano</t>
  </si>
  <si>
    <t>K0033.C155</t>
  </si>
  <si>
    <t>Pavimentación de la calle Hercules Col. Lomas del Padre, en el Municipio de Guanajuato, Gto</t>
  </si>
  <si>
    <t>K0033.C156</t>
  </si>
  <si>
    <t>Pavimentación de la calle Andromeda,  Col. Lomas del Padre, en el Municipio de Guanajuato, Gto</t>
  </si>
  <si>
    <t>K0033.C157</t>
  </si>
  <si>
    <t>Pavimentación de la calle Orion Col. Lomas del Padre, en el Municipio de Guanajuato, Gto</t>
  </si>
  <si>
    <t>K0033.C212</t>
  </si>
  <si>
    <t>Pavimentación de la calles Sin Nombre (Circuito 1), en la Col. Arroyo Verde, en el Municipio de Guanajuato, Gto</t>
  </si>
  <si>
    <t>K0033.C213</t>
  </si>
  <si>
    <t>Pavimentación de la calles Sin Nombre (Circuito 2), en la Col. Arroyo Verde, en el Municipio de Guanajuato, Gto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</si>
</sst>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44" formatCode="_-&quot;$&quot;* #,##0.00_-;\-&quot;$&quot;* #,##0.00_-;_-&quot;$&quot;* &quot;-&quot;??_-;_-@_-"/>
    <numFmt numFmtId="43" formatCode="_-* #,##0.00_-;\-* #,##0.00_-;_-* &quot;-&quot;??_-;_-@_-"/>
    <numFmt numFmtId="164" formatCode="_-[$€-2]* #,##0.00_-;\-[$€-2]* #,##0.00_-;_-[$€-2]* &quot;-&quot;??_-"/>
    <numFmt numFmtId="165" formatCode="&quot;$&quot;#,##0.00"/>
  </numFmts>
  <fonts count="11" x14ac:knownFonts="1">
    <font>
      <sz val="8"/>
      <color theme="1"/>
      <name val="Arial"/>
      <family val="2"/>
    </font>
    <font>
      <sz val="10"/>
      <name val="Arial"/>
      <family val="2"/>
    </font>
    <font>
      <sz val="11"/>
      <color indexed="8"/>
      <name val="Calibri"/>
      <family val="2"/>
    </font>
    <font>
      <sz val="11"/>
      <color theme="1"/>
      <name val="Calibri"/>
      <family val="2"/>
      <scheme val="minor"/>
    </font>
    <font>
      <sz val="8"/>
      <color theme="1"/>
      <name val="Arial"/>
      <family val="2"/>
    </font>
    <font>
      <b/>
      <sz val="11"/>
      <color theme="0"/>
      <name val="Arial"/>
      <family val="2"/>
    </font>
    <font>
      <sz val="11"/>
      <color theme="1"/>
      <name val="Arial"/>
      <family val="2"/>
    </font>
    <font>
      <sz val="9"/>
      <name val="Arial"/>
      <family val="2"/>
    </font>
    <font>
      <sz val="11"/>
      <name val="Arial"/>
      <family val="2"/>
    </font>
    <font>
      <sz val="9"/>
      <color theme="1"/>
      <name val="Arial"/>
      <family val="2"/>
    </font>
    <font>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01577A"/>
        <bgColor auto="1"/>
      </patternFill>
    </fill>
    <fill>
      <patternFill patternType="solid">
        <fgColor rgb="FF3A7B98"/>
        <bgColor indexed="64"/>
      </patternFill>
    </fill>
  </fills>
  <borders count="10">
    <border>
      <left/>
      <right/>
      <top/>
      <bottom/>
      <diagonal/>
    </border>
    <border>
      <left style="thin">
        <color rgb="FF467B8D"/>
      </left>
      <right/>
      <top style="thin">
        <color rgb="FF467B8D"/>
      </top>
      <bottom/>
      <diagonal/>
    </border>
    <border>
      <left/>
      <right/>
      <top style="thin">
        <color rgb="FF467B8D"/>
      </top>
      <bottom/>
      <diagonal/>
    </border>
    <border>
      <left/>
      <right style="thin">
        <color rgb="FF467B8D"/>
      </right>
      <top style="thin">
        <color rgb="FF467B8D"/>
      </top>
      <bottom/>
      <diagonal/>
    </border>
    <border>
      <left style="thin">
        <color rgb="FF01577A"/>
      </left>
      <right style="thin">
        <color rgb="FF01577A"/>
      </right>
      <top style="thin">
        <color rgb="FF01577A"/>
      </top>
      <bottom/>
      <diagonal/>
    </border>
    <border>
      <left style="thin">
        <color rgb="FF01577A"/>
      </left>
      <right/>
      <top style="thin">
        <color rgb="FF01577A"/>
      </top>
      <bottom style="thin">
        <color rgb="FF01577A"/>
      </bottom>
      <diagonal/>
    </border>
    <border>
      <left/>
      <right/>
      <top style="thin">
        <color rgb="FF01577A"/>
      </top>
      <bottom style="thin">
        <color rgb="FF01577A"/>
      </bottom>
      <diagonal/>
    </border>
    <border>
      <left/>
      <right style="thin">
        <color rgb="FF01577A"/>
      </right>
      <top style="thin">
        <color rgb="FF01577A"/>
      </top>
      <bottom style="thin">
        <color rgb="FF01577A"/>
      </bottom>
      <diagonal/>
    </border>
    <border>
      <left style="thin">
        <color rgb="FF01577A"/>
      </left>
      <right style="thin">
        <color rgb="FF01577A"/>
      </right>
      <top/>
      <bottom/>
      <diagonal/>
    </border>
    <border>
      <left style="thin">
        <color rgb="FF01577A"/>
      </left>
      <right style="thin">
        <color rgb="FF01577A"/>
      </right>
      <top style="thin">
        <color rgb="FF01577A"/>
      </top>
      <bottom style="thin">
        <color rgb="FF01577A"/>
      </bottom>
      <diagonal/>
    </border>
  </borders>
  <cellStyleXfs count="21">
    <xf numFmtId="0" fontId="0" fillId="0" borderId="0"/>
    <xf numFmtId="164"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44" fontId="4" fillId="0" borderId="0" applyFont="0" applyFill="0" applyBorder="0" applyAlignment="0" applyProtection="0"/>
    <xf numFmtId="9" fontId="4" fillId="0" borderId="0" applyFont="0" applyFill="0" applyBorder="0" applyAlignment="0" applyProtection="0"/>
    <xf numFmtId="0" fontId="1" fillId="0" borderId="0"/>
    <xf numFmtId="0" fontId="1" fillId="0" borderId="0"/>
  </cellStyleXfs>
  <cellXfs count="41">
    <xf numFmtId="0" fontId="0" fillId="0" borderId="0" xfId="0"/>
    <xf numFmtId="0" fontId="6" fillId="0" borderId="0" xfId="0" applyFont="1"/>
    <xf numFmtId="0" fontId="6" fillId="0" borderId="0" xfId="0" applyFont="1" applyProtection="1">
      <protection locked="0"/>
    </xf>
    <xf numFmtId="0" fontId="6" fillId="0" borderId="0" xfId="0" applyFont="1" applyAlignment="1" applyProtection="1">
      <alignment horizontal="justify"/>
      <protection locked="0"/>
    </xf>
    <xf numFmtId="4" fontId="6" fillId="0" borderId="0" xfId="0" applyNumberFormat="1" applyFont="1" applyProtection="1">
      <protection locked="0"/>
    </xf>
    <xf numFmtId="4" fontId="6" fillId="0" borderId="0" xfId="0" applyNumberFormat="1" applyFont="1" applyAlignment="1" applyProtection="1">
      <protection locked="0"/>
    </xf>
    <xf numFmtId="0" fontId="6" fillId="0" borderId="0" xfId="0" applyFont="1" applyAlignment="1" applyProtection="1">
      <alignment horizontal="center"/>
      <protection locked="0"/>
    </xf>
    <xf numFmtId="4" fontId="5" fillId="4"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4" fontId="5" fillId="4" borderId="4" xfId="11" applyNumberFormat="1" applyFont="1" applyFill="1" applyBorder="1" applyAlignment="1">
      <alignment horizontal="center" vertical="center" wrapText="1"/>
    </xf>
    <xf numFmtId="0" fontId="8" fillId="0" borderId="9" xfId="0" applyFont="1" applyBorder="1" applyAlignment="1" applyProtection="1">
      <alignment horizontal="justify" vertical="center"/>
      <protection locked="0"/>
    </xf>
    <xf numFmtId="7" fontId="8" fillId="0" borderId="9" xfId="17" applyNumberFormat="1" applyFont="1" applyBorder="1" applyAlignment="1">
      <alignment horizontal="right" vertical="center"/>
    </xf>
    <xf numFmtId="7" fontId="8" fillId="0" borderId="9" xfId="17" applyNumberFormat="1" applyFont="1" applyBorder="1" applyAlignment="1">
      <alignment horizontal="right" vertical="center" wrapText="1"/>
    </xf>
    <xf numFmtId="2" fontId="8" fillId="0" borderId="9" xfId="2" applyNumberFormat="1" applyFont="1" applyBorder="1" applyAlignment="1">
      <alignment horizontal="center" vertical="center" wrapText="1"/>
    </xf>
    <xf numFmtId="9" fontId="8" fillId="0" borderId="9" xfId="18" applyFont="1" applyBorder="1" applyAlignment="1">
      <alignment horizontal="center" vertical="center" wrapText="1"/>
    </xf>
    <xf numFmtId="0" fontId="8" fillId="0" borderId="9" xfId="0" applyFont="1" applyFill="1" applyBorder="1" applyAlignment="1" applyProtection="1">
      <alignment horizontal="justify" vertical="center"/>
      <protection locked="0"/>
    </xf>
    <xf numFmtId="7" fontId="8" fillId="0" borderId="9" xfId="17" applyNumberFormat="1" applyFont="1" applyFill="1" applyBorder="1" applyAlignment="1">
      <alignment horizontal="right" vertical="center"/>
    </xf>
    <xf numFmtId="7" fontId="8" fillId="0" borderId="9" xfId="17" applyNumberFormat="1" applyFont="1" applyFill="1" applyBorder="1" applyAlignment="1">
      <alignment horizontal="right" vertical="center" wrapText="1"/>
    </xf>
    <xf numFmtId="2" fontId="8" fillId="0" borderId="9" xfId="2" applyNumberFormat="1" applyFont="1" applyFill="1" applyBorder="1" applyAlignment="1">
      <alignment horizontal="center" vertical="center" wrapText="1"/>
    </xf>
    <xf numFmtId="9" fontId="8" fillId="0" borderId="9" xfId="18" applyFont="1" applyFill="1" applyBorder="1" applyAlignment="1">
      <alignment horizontal="center" vertical="center" wrapText="1"/>
    </xf>
    <xf numFmtId="0" fontId="7" fillId="0" borderId="9" xfId="19" applyFont="1" applyFill="1" applyBorder="1" applyAlignment="1">
      <alignment horizontal="center" vertical="center" wrapText="1"/>
    </xf>
    <xf numFmtId="0" fontId="9" fillId="0" borderId="9"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9" xfId="0" applyFont="1" applyBorder="1" applyAlignment="1" applyProtection="1">
      <alignment horizontal="center" vertical="center"/>
      <protection locked="0"/>
    </xf>
    <xf numFmtId="0" fontId="10" fillId="0" borderId="9" xfId="20" applyFont="1" applyFill="1" applyBorder="1" applyAlignment="1">
      <alignment vertical="center" wrapText="1"/>
    </xf>
    <xf numFmtId="165" fontId="6" fillId="0" borderId="9" xfId="0" applyNumberFormat="1" applyFont="1" applyBorder="1" applyAlignment="1" applyProtection="1">
      <alignment horizontal="center" vertical="center"/>
      <protection locked="0"/>
    </xf>
    <xf numFmtId="44" fontId="10" fillId="0" borderId="9" xfId="6" applyFont="1" applyFill="1" applyBorder="1" applyAlignment="1">
      <alignment vertical="center" wrapText="1"/>
    </xf>
    <xf numFmtId="0" fontId="10" fillId="0" borderId="9" xfId="8" applyFont="1" applyFill="1" applyBorder="1" applyAlignment="1">
      <alignment vertical="center" wrapText="1"/>
    </xf>
    <xf numFmtId="0" fontId="8" fillId="0" borderId="9" xfId="8" applyFont="1" applyFill="1" applyBorder="1" applyAlignment="1">
      <alignment vertical="center" wrapText="1"/>
    </xf>
    <xf numFmtId="0" fontId="5" fillId="4" borderId="5" xfId="11" applyFont="1" applyFill="1" applyBorder="1" applyAlignment="1">
      <alignment horizontal="center" vertical="center"/>
    </xf>
    <xf numFmtId="0" fontId="5" fillId="4" borderId="7" xfId="11" applyFont="1" applyFill="1" applyBorder="1" applyAlignment="1">
      <alignment horizontal="center" vertical="center"/>
    </xf>
    <xf numFmtId="0" fontId="5" fillId="3" borderId="1" xfId="8" applyFont="1" applyFill="1" applyBorder="1" applyAlignment="1" applyProtection="1">
      <alignment horizontal="center" vertical="center" wrapText="1"/>
      <protection locked="0"/>
    </xf>
    <xf numFmtId="0" fontId="5" fillId="3" borderId="2" xfId="8" applyFont="1" applyFill="1" applyBorder="1" applyAlignment="1" applyProtection="1">
      <alignment horizontal="center" vertical="center" wrapText="1"/>
      <protection locked="0"/>
    </xf>
    <xf numFmtId="0" fontId="5" fillId="3" borderId="3" xfId="8" applyFont="1" applyFill="1" applyBorder="1" applyAlignment="1" applyProtection="1">
      <alignment horizontal="center" vertical="center" wrapText="1"/>
      <protection locked="0"/>
    </xf>
    <xf numFmtId="0" fontId="5" fillId="4" borderId="4" xfId="16" applyFont="1" applyFill="1" applyBorder="1" applyAlignment="1">
      <alignment horizontal="center" vertical="center" wrapText="1"/>
    </xf>
    <xf numFmtId="0" fontId="5" fillId="4" borderId="8" xfId="16"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cellXfs>
  <cellStyles count="21">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2 2 2 2" xfId="19"/>
    <cellStyle name="Normal 3" xfId="9"/>
    <cellStyle name="Normal 3 2" xfId="20"/>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01577A"/>
      <color rgb="FF3A7B98"/>
      <color rgb="FF98538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27215</xdr:colOff>
      <xdr:row>0</xdr:row>
      <xdr:rowOff>27214</xdr:rowOff>
    </xdr:from>
    <xdr:to>
      <xdr:col>1</xdr:col>
      <xdr:colOff>381000</xdr:colOff>
      <xdr:row>0</xdr:row>
      <xdr:rowOff>998631</xdr:rowOff>
    </xdr:to>
    <xdr:pic>
      <xdr:nvPicPr>
        <xdr:cNvPr id="6" name="Imagen 5"/>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8252" b="8041"/>
        <a:stretch/>
      </xdr:blipFill>
      <xdr:spPr>
        <a:xfrm>
          <a:off x="27215" y="27214"/>
          <a:ext cx="2490106" cy="9714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5"/>
  <sheetViews>
    <sheetView showGridLines="0" tabSelected="1" zoomScale="55" zoomScaleNormal="55" workbookViewId="0">
      <selection sqref="A1:N1"/>
    </sheetView>
  </sheetViews>
  <sheetFormatPr baseColWidth="10" defaultRowHeight="14.25" x14ac:dyDescent="0.2"/>
  <cols>
    <col min="1" max="1" width="37.33203125" style="2" bestFit="1" customWidth="1"/>
    <col min="2" max="2" width="49" style="3" bestFit="1" customWidth="1"/>
    <col min="3" max="3" width="74.83203125" style="3" bestFit="1" customWidth="1"/>
    <col min="4" max="4" width="45.1640625" style="2" customWidth="1"/>
    <col min="5" max="5" width="19.6640625" style="4" bestFit="1" customWidth="1"/>
    <col min="6" max="6" width="19.6640625" style="4" customWidth="1"/>
    <col min="7" max="7" width="20.1640625" style="5" bestFit="1" customWidth="1"/>
    <col min="8" max="8" width="20.5" style="6" bestFit="1" customWidth="1"/>
    <col min="9" max="9" width="19" style="6" bestFit="1" customWidth="1"/>
    <col min="10" max="10" width="17.5" style="2" bestFit="1" customWidth="1"/>
    <col min="11" max="11" width="20" style="2" bestFit="1" customWidth="1"/>
    <col min="12" max="12" width="19.83203125" style="2" bestFit="1" customWidth="1"/>
    <col min="13" max="13" width="20.5" style="2" bestFit="1" customWidth="1"/>
    <col min="14" max="14" width="18.83203125" style="2" bestFit="1" customWidth="1"/>
    <col min="15" max="16384" width="12" style="2"/>
  </cols>
  <sheetData>
    <row r="1" spans="1:14" s="1" customFormat="1" ht="79.5" customHeight="1" x14ac:dyDescent="0.2">
      <c r="A1" s="31" t="s">
        <v>17</v>
      </c>
      <c r="B1" s="32"/>
      <c r="C1" s="32"/>
      <c r="D1" s="32"/>
      <c r="E1" s="32"/>
      <c r="F1" s="32"/>
      <c r="G1" s="32"/>
      <c r="H1" s="32"/>
      <c r="I1" s="32"/>
      <c r="J1" s="32"/>
      <c r="K1" s="32"/>
      <c r="L1" s="32"/>
      <c r="M1" s="32"/>
      <c r="N1" s="33"/>
    </row>
    <row r="2" spans="1:14" s="1" customFormat="1" ht="30" customHeight="1" x14ac:dyDescent="0.2">
      <c r="A2" s="34" t="s">
        <v>16</v>
      </c>
      <c r="B2" s="34" t="s">
        <v>0</v>
      </c>
      <c r="C2" s="34" t="s">
        <v>5</v>
      </c>
      <c r="D2" s="34" t="s">
        <v>1</v>
      </c>
      <c r="E2" s="36" t="s">
        <v>2</v>
      </c>
      <c r="F2" s="37"/>
      <c r="G2" s="37"/>
      <c r="H2" s="38"/>
      <c r="I2" s="36" t="s">
        <v>8</v>
      </c>
      <c r="J2" s="38"/>
      <c r="K2" s="39" t="s">
        <v>15</v>
      </c>
      <c r="L2" s="40"/>
      <c r="M2" s="29" t="s">
        <v>14</v>
      </c>
      <c r="N2" s="30"/>
    </row>
    <row r="3" spans="1:14" s="1" customFormat="1" ht="33.75" customHeight="1" x14ac:dyDescent="0.2">
      <c r="A3" s="35"/>
      <c r="B3" s="35"/>
      <c r="C3" s="35"/>
      <c r="D3" s="35"/>
      <c r="E3" s="7" t="s">
        <v>3</v>
      </c>
      <c r="F3" s="7" t="s">
        <v>4</v>
      </c>
      <c r="G3" s="7" t="s">
        <v>6</v>
      </c>
      <c r="H3" s="8" t="s">
        <v>9</v>
      </c>
      <c r="I3" s="8" t="s">
        <v>4</v>
      </c>
      <c r="J3" s="8" t="s">
        <v>7</v>
      </c>
      <c r="K3" s="8" t="s">
        <v>10</v>
      </c>
      <c r="L3" s="8" t="s">
        <v>11</v>
      </c>
      <c r="M3" s="9" t="s">
        <v>12</v>
      </c>
      <c r="N3" s="9" t="s">
        <v>13</v>
      </c>
    </row>
    <row r="4" spans="1:14" ht="62.25" customHeight="1" x14ac:dyDescent="0.2">
      <c r="A4" s="20" t="s">
        <v>18</v>
      </c>
      <c r="B4" s="10" t="s">
        <v>19</v>
      </c>
      <c r="C4" s="10" t="s">
        <v>20</v>
      </c>
      <c r="D4" s="10" t="s">
        <v>21</v>
      </c>
      <c r="E4" s="11">
        <v>2440339.8199999998</v>
      </c>
      <c r="F4" s="11">
        <v>2440339.8199999998</v>
      </c>
      <c r="G4" s="12">
        <v>0</v>
      </c>
      <c r="H4" s="13">
        <v>1</v>
      </c>
      <c r="I4" s="13">
        <v>1</v>
      </c>
      <c r="J4" s="13">
        <v>0</v>
      </c>
      <c r="K4" s="14">
        <f>G4/E4</f>
        <v>0</v>
      </c>
      <c r="L4" s="14">
        <f>G4/F4</f>
        <v>0</v>
      </c>
      <c r="M4" s="14">
        <f>J4/H4</f>
        <v>0</v>
      </c>
      <c r="N4" s="14">
        <f>J4/I4</f>
        <v>0</v>
      </c>
    </row>
    <row r="5" spans="1:14" ht="62.25" customHeight="1" x14ac:dyDescent="0.2">
      <c r="A5" s="20" t="s">
        <v>22</v>
      </c>
      <c r="B5" s="10" t="s">
        <v>19</v>
      </c>
      <c r="C5" s="10" t="s">
        <v>23</v>
      </c>
      <c r="D5" s="10" t="s">
        <v>21</v>
      </c>
      <c r="E5" s="11">
        <v>2292927.9900000002</v>
      </c>
      <c r="F5" s="11">
        <v>2292927.9900000002</v>
      </c>
      <c r="G5" s="12">
        <v>0</v>
      </c>
      <c r="H5" s="13">
        <v>1</v>
      </c>
      <c r="I5" s="13">
        <v>1</v>
      </c>
      <c r="J5" s="13">
        <v>0</v>
      </c>
      <c r="K5" s="14">
        <f t="shared" ref="K5:K68" si="0">G5/E5</f>
        <v>0</v>
      </c>
      <c r="L5" s="14">
        <f t="shared" ref="L5:M68" si="1">G5/F5</f>
        <v>0</v>
      </c>
      <c r="M5" s="14">
        <f t="shared" ref="M5:M67" si="2">J5/H5</f>
        <v>0</v>
      </c>
      <c r="N5" s="14">
        <f t="shared" ref="N5:N68" si="3">J5/I5</f>
        <v>0</v>
      </c>
    </row>
    <row r="6" spans="1:14" ht="62.25" customHeight="1" x14ac:dyDescent="0.2">
      <c r="A6" s="20" t="s">
        <v>24</v>
      </c>
      <c r="B6" s="10" t="s">
        <v>19</v>
      </c>
      <c r="C6" s="10" t="s">
        <v>25</v>
      </c>
      <c r="D6" s="10" t="s">
        <v>21</v>
      </c>
      <c r="E6" s="11">
        <v>382775.22</v>
      </c>
      <c r="F6" s="11">
        <v>382775.22</v>
      </c>
      <c r="G6" s="12">
        <v>0</v>
      </c>
      <c r="H6" s="13">
        <v>1</v>
      </c>
      <c r="I6" s="13">
        <v>1</v>
      </c>
      <c r="J6" s="13">
        <v>0</v>
      </c>
      <c r="K6" s="14">
        <f t="shared" si="0"/>
        <v>0</v>
      </c>
      <c r="L6" s="14">
        <f t="shared" si="1"/>
        <v>0</v>
      </c>
      <c r="M6" s="14">
        <f t="shared" si="2"/>
        <v>0</v>
      </c>
      <c r="N6" s="14">
        <f t="shared" si="3"/>
        <v>0</v>
      </c>
    </row>
    <row r="7" spans="1:14" ht="62.25" customHeight="1" x14ac:dyDescent="0.2">
      <c r="A7" s="20" t="s">
        <v>26</v>
      </c>
      <c r="B7" s="10" t="s">
        <v>19</v>
      </c>
      <c r="C7" s="10" t="s">
        <v>27</v>
      </c>
      <c r="D7" s="10" t="s">
        <v>21</v>
      </c>
      <c r="E7" s="11">
        <v>2013546.63</v>
      </c>
      <c r="F7" s="11">
        <v>2013546.63</v>
      </c>
      <c r="G7" s="12">
        <v>0</v>
      </c>
      <c r="H7" s="13">
        <v>1</v>
      </c>
      <c r="I7" s="13">
        <v>1</v>
      </c>
      <c r="J7" s="13">
        <v>0</v>
      </c>
      <c r="K7" s="14">
        <f t="shared" si="0"/>
        <v>0</v>
      </c>
      <c r="L7" s="14">
        <f t="shared" si="1"/>
        <v>0</v>
      </c>
      <c r="M7" s="14">
        <f t="shared" si="2"/>
        <v>0</v>
      </c>
      <c r="N7" s="14">
        <f t="shared" si="3"/>
        <v>0</v>
      </c>
    </row>
    <row r="8" spans="1:14" ht="62.25" customHeight="1" x14ac:dyDescent="0.2">
      <c r="A8" s="20" t="s">
        <v>28</v>
      </c>
      <c r="B8" s="10" t="s">
        <v>19</v>
      </c>
      <c r="C8" s="10" t="s">
        <v>29</v>
      </c>
      <c r="D8" s="10" t="s">
        <v>21</v>
      </c>
      <c r="E8" s="11">
        <v>1160039.19</v>
      </c>
      <c r="F8" s="11">
        <v>1160039.19</v>
      </c>
      <c r="G8" s="12">
        <v>0</v>
      </c>
      <c r="H8" s="13">
        <v>1</v>
      </c>
      <c r="I8" s="13">
        <v>1</v>
      </c>
      <c r="J8" s="13">
        <v>0</v>
      </c>
      <c r="K8" s="14">
        <f t="shared" si="0"/>
        <v>0</v>
      </c>
      <c r="L8" s="14">
        <f t="shared" si="1"/>
        <v>0</v>
      </c>
      <c r="M8" s="14">
        <f t="shared" si="2"/>
        <v>0</v>
      </c>
      <c r="N8" s="14">
        <f t="shared" si="3"/>
        <v>0</v>
      </c>
    </row>
    <row r="9" spans="1:14" ht="62.25" customHeight="1" x14ac:dyDescent="0.2">
      <c r="A9" s="20" t="s">
        <v>30</v>
      </c>
      <c r="B9" s="10" t="s">
        <v>19</v>
      </c>
      <c r="C9" s="10" t="s">
        <v>31</v>
      </c>
      <c r="D9" s="10" t="s">
        <v>21</v>
      </c>
      <c r="E9" s="11">
        <v>817200.67</v>
      </c>
      <c r="F9" s="11">
        <v>817200.67</v>
      </c>
      <c r="G9" s="12">
        <v>0</v>
      </c>
      <c r="H9" s="13">
        <v>1</v>
      </c>
      <c r="I9" s="13">
        <v>1</v>
      </c>
      <c r="J9" s="13">
        <v>0</v>
      </c>
      <c r="K9" s="14">
        <f t="shared" si="0"/>
        <v>0</v>
      </c>
      <c r="L9" s="14">
        <f t="shared" si="1"/>
        <v>0</v>
      </c>
      <c r="M9" s="14">
        <f t="shared" si="2"/>
        <v>0</v>
      </c>
      <c r="N9" s="14">
        <f t="shared" si="3"/>
        <v>0</v>
      </c>
    </row>
    <row r="10" spans="1:14" ht="62.25" customHeight="1" x14ac:dyDescent="0.2">
      <c r="A10" s="20" t="s">
        <v>32</v>
      </c>
      <c r="B10" s="10" t="s">
        <v>19</v>
      </c>
      <c r="C10" s="10" t="s">
        <v>33</v>
      </c>
      <c r="D10" s="10" t="s">
        <v>21</v>
      </c>
      <c r="E10" s="11">
        <v>1683720.28</v>
      </c>
      <c r="F10" s="11">
        <v>1683720.28</v>
      </c>
      <c r="G10" s="12">
        <v>0</v>
      </c>
      <c r="H10" s="13">
        <v>1</v>
      </c>
      <c r="I10" s="13">
        <v>1</v>
      </c>
      <c r="J10" s="13">
        <v>0</v>
      </c>
      <c r="K10" s="14">
        <f t="shared" si="0"/>
        <v>0</v>
      </c>
      <c r="L10" s="14">
        <f t="shared" si="1"/>
        <v>0</v>
      </c>
      <c r="M10" s="14">
        <f t="shared" si="2"/>
        <v>0</v>
      </c>
      <c r="N10" s="14">
        <f t="shared" si="3"/>
        <v>0</v>
      </c>
    </row>
    <row r="11" spans="1:14" ht="62.25" customHeight="1" x14ac:dyDescent="0.2">
      <c r="A11" s="20" t="s">
        <v>34</v>
      </c>
      <c r="B11" s="10" t="s">
        <v>19</v>
      </c>
      <c r="C11" s="10" t="s">
        <v>35</v>
      </c>
      <c r="D11" s="10" t="s">
        <v>21</v>
      </c>
      <c r="E11" s="11">
        <v>55644.58</v>
      </c>
      <c r="F11" s="11">
        <v>55644.58</v>
      </c>
      <c r="G11" s="12">
        <v>0</v>
      </c>
      <c r="H11" s="13">
        <v>1</v>
      </c>
      <c r="I11" s="13">
        <v>1</v>
      </c>
      <c r="J11" s="13">
        <v>0</v>
      </c>
      <c r="K11" s="14">
        <f t="shared" si="0"/>
        <v>0</v>
      </c>
      <c r="L11" s="14">
        <f t="shared" si="1"/>
        <v>0</v>
      </c>
      <c r="M11" s="14">
        <f t="shared" si="2"/>
        <v>0</v>
      </c>
      <c r="N11" s="14">
        <f t="shared" si="3"/>
        <v>0</v>
      </c>
    </row>
    <row r="12" spans="1:14" ht="62.25" customHeight="1" x14ac:dyDescent="0.2">
      <c r="A12" s="20" t="s">
        <v>36</v>
      </c>
      <c r="B12" s="10" t="s">
        <v>19</v>
      </c>
      <c r="C12" s="10" t="s">
        <v>37</v>
      </c>
      <c r="D12" s="10" t="s">
        <v>21</v>
      </c>
      <c r="E12" s="11">
        <v>1482139.59</v>
      </c>
      <c r="F12" s="11">
        <v>1482139.59</v>
      </c>
      <c r="G12" s="12">
        <v>0</v>
      </c>
      <c r="H12" s="13">
        <v>1</v>
      </c>
      <c r="I12" s="13">
        <v>1</v>
      </c>
      <c r="J12" s="13">
        <v>0</v>
      </c>
      <c r="K12" s="14">
        <f t="shared" si="0"/>
        <v>0</v>
      </c>
      <c r="L12" s="14">
        <f t="shared" si="1"/>
        <v>0</v>
      </c>
      <c r="M12" s="14">
        <f t="shared" si="2"/>
        <v>0</v>
      </c>
      <c r="N12" s="14">
        <f t="shared" si="3"/>
        <v>0</v>
      </c>
    </row>
    <row r="13" spans="1:14" ht="62.25" customHeight="1" x14ac:dyDescent="0.2">
      <c r="A13" s="20" t="s">
        <v>38</v>
      </c>
      <c r="B13" s="10" t="s">
        <v>19</v>
      </c>
      <c r="C13" s="10" t="s">
        <v>39</v>
      </c>
      <c r="D13" s="10" t="s">
        <v>21</v>
      </c>
      <c r="E13" s="11">
        <v>2422533.5300000003</v>
      </c>
      <c r="F13" s="11">
        <v>2422533.5300000003</v>
      </c>
      <c r="G13" s="12">
        <v>0</v>
      </c>
      <c r="H13" s="13">
        <v>1</v>
      </c>
      <c r="I13" s="13">
        <v>1</v>
      </c>
      <c r="J13" s="13">
        <v>0</v>
      </c>
      <c r="K13" s="14">
        <f t="shared" si="0"/>
        <v>0</v>
      </c>
      <c r="L13" s="14">
        <f t="shared" si="1"/>
        <v>0</v>
      </c>
      <c r="M13" s="14">
        <f t="shared" si="2"/>
        <v>0</v>
      </c>
      <c r="N13" s="14">
        <f t="shared" si="3"/>
        <v>0</v>
      </c>
    </row>
    <row r="14" spans="1:14" ht="62.25" customHeight="1" x14ac:dyDescent="0.2">
      <c r="A14" s="21" t="s">
        <v>40</v>
      </c>
      <c r="B14" s="10" t="s">
        <v>19</v>
      </c>
      <c r="C14" s="10" t="s">
        <v>41</v>
      </c>
      <c r="D14" s="10" t="s">
        <v>21</v>
      </c>
      <c r="E14" s="11">
        <v>916953.29</v>
      </c>
      <c r="F14" s="11">
        <v>916953.29</v>
      </c>
      <c r="G14" s="12">
        <v>0</v>
      </c>
      <c r="H14" s="13">
        <v>1</v>
      </c>
      <c r="I14" s="13">
        <v>1</v>
      </c>
      <c r="J14" s="13">
        <v>0</v>
      </c>
      <c r="K14" s="14">
        <f t="shared" si="0"/>
        <v>0</v>
      </c>
      <c r="L14" s="14">
        <f t="shared" si="1"/>
        <v>0</v>
      </c>
      <c r="M14" s="14">
        <f t="shared" si="2"/>
        <v>0</v>
      </c>
      <c r="N14" s="14">
        <f t="shared" si="3"/>
        <v>0</v>
      </c>
    </row>
    <row r="15" spans="1:14" ht="62.25" customHeight="1" x14ac:dyDescent="0.2">
      <c r="A15" s="21" t="s">
        <v>42</v>
      </c>
      <c r="B15" s="10" t="s">
        <v>19</v>
      </c>
      <c r="C15" s="10" t="s">
        <v>43</v>
      </c>
      <c r="D15" s="10" t="s">
        <v>21</v>
      </c>
      <c r="E15" s="11">
        <v>1210205.04</v>
      </c>
      <c r="F15" s="11">
        <v>1210205.04</v>
      </c>
      <c r="G15" s="12">
        <v>0</v>
      </c>
      <c r="H15" s="13">
        <v>1</v>
      </c>
      <c r="I15" s="13">
        <v>1</v>
      </c>
      <c r="J15" s="13">
        <v>0</v>
      </c>
      <c r="K15" s="14">
        <f t="shared" si="0"/>
        <v>0</v>
      </c>
      <c r="L15" s="14">
        <f t="shared" si="1"/>
        <v>0</v>
      </c>
      <c r="M15" s="14">
        <f t="shared" si="2"/>
        <v>0</v>
      </c>
      <c r="N15" s="14">
        <f t="shared" si="3"/>
        <v>0</v>
      </c>
    </row>
    <row r="16" spans="1:14" ht="62.25" customHeight="1" x14ac:dyDescent="0.2">
      <c r="A16" s="22" t="s">
        <v>44</v>
      </c>
      <c r="B16" s="10" t="s">
        <v>45</v>
      </c>
      <c r="C16" s="10" t="s">
        <v>46</v>
      </c>
      <c r="D16" s="10" t="s">
        <v>21</v>
      </c>
      <c r="E16" s="11">
        <v>1222076.81</v>
      </c>
      <c r="F16" s="11">
        <v>1222076.81</v>
      </c>
      <c r="G16" s="11">
        <v>1222076.81</v>
      </c>
      <c r="H16" s="13">
        <v>1</v>
      </c>
      <c r="I16" s="13">
        <v>1</v>
      </c>
      <c r="J16" s="13">
        <v>1</v>
      </c>
      <c r="K16" s="14">
        <f t="shared" si="0"/>
        <v>1</v>
      </c>
      <c r="L16" s="14">
        <f t="shared" si="1"/>
        <v>1</v>
      </c>
      <c r="M16" s="14">
        <f t="shared" si="2"/>
        <v>1</v>
      </c>
      <c r="N16" s="14">
        <f t="shared" si="3"/>
        <v>1</v>
      </c>
    </row>
    <row r="17" spans="1:14" ht="62.25" customHeight="1" x14ac:dyDescent="0.2">
      <c r="A17" s="22" t="s">
        <v>47</v>
      </c>
      <c r="B17" s="10" t="s">
        <v>45</v>
      </c>
      <c r="C17" s="10" t="s">
        <v>48</v>
      </c>
      <c r="D17" s="10" t="s">
        <v>21</v>
      </c>
      <c r="E17" s="11">
        <v>249974.32</v>
      </c>
      <c r="F17" s="11">
        <v>249974.32</v>
      </c>
      <c r="G17" s="11">
        <v>249974.32</v>
      </c>
      <c r="H17" s="13">
        <v>1</v>
      </c>
      <c r="I17" s="13">
        <v>1</v>
      </c>
      <c r="J17" s="13">
        <v>1</v>
      </c>
      <c r="K17" s="14">
        <f t="shared" si="0"/>
        <v>1</v>
      </c>
      <c r="L17" s="14">
        <f t="shared" si="1"/>
        <v>1</v>
      </c>
      <c r="M17" s="14">
        <f t="shared" si="2"/>
        <v>1</v>
      </c>
      <c r="N17" s="14">
        <f t="shared" si="3"/>
        <v>1</v>
      </c>
    </row>
    <row r="18" spans="1:14" ht="62.25" customHeight="1" x14ac:dyDescent="0.2">
      <c r="A18" s="21" t="s">
        <v>49</v>
      </c>
      <c r="B18" s="10" t="s">
        <v>50</v>
      </c>
      <c r="C18" s="10" t="s">
        <v>51</v>
      </c>
      <c r="D18" s="10" t="s">
        <v>21</v>
      </c>
      <c r="E18" s="11">
        <v>317127.07</v>
      </c>
      <c r="F18" s="11">
        <v>317127.07</v>
      </c>
      <c r="G18" s="11">
        <v>0</v>
      </c>
      <c r="H18" s="13">
        <v>1</v>
      </c>
      <c r="I18" s="13">
        <v>1</v>
      </c>
      <c r="J18" s="13">
        <v>0</v>
      </c>
      <c r="K18" s="14">
        <f t="shared" si="0"/>
        <v>0</v>
      </c>
      <c r="L18" s="14">
        <f t="shared" si="1"/>
        <v>0</v>
      </c>
      <c r="M18" s="14">
        <f t="shared" si="2"/>
        <v>0</v>
      </c>
      <c r="N18" s="14">
        <f t="shared" si="3"/>
        <v>0</v>
      </c>
    </row>
    <row r="19" spans="1:14" ht="62.25" customHeight="1" x14ac:dyDescent="0.2">
      <c r="A19" s="21" t="s">
        <v>52</v>
      </c>
      <c r="B19" s="10" t="s">
        <v>50</v>
      </c>
      <c r="C19" s="10" t="s">
        <v>53</v>
      </c>
      <c r="D19" s="10" t="s">
        <v>21</v>
      </c>
      <c r="E19" s="11">
        <v>1944526.53</v>
      </c>
      <c r="F19" s="11">
        <v>1944526.53</v>
      </c>
      <c r="G19" s="11">
        <v>1747350.33</v>
      </c>
      <c r="H19" s="13">
        <v>1</v>
      </c>
      <c r="I19" s="13">
        <v>1</v>
      </c>
      <c r="J19" s="13">
        <v>1</v>
      </c>
      <c r="K19" s="14">
        <f t="shared" si="0"/>
        <v>0.89859937781358012</v>
      </c>
      <c r="L19" s="14">
        <f t="shared" si="1"/>
        <v>0.89859937781358012</v>
      </c>
      <c r="M19" s="14">
        <f t="shared" si="2"/>
        <v>1</v>
      </c>
      <c r="N19" s="14">
        <f t="shared" si="3"/>
        <v>1</v>
      </c>
    </row>
    <row r="20" spans="1:14" ht="62.25" customHeight="1" x14ac:dyDescent="0.2">
      <c r="A20" s="21" t="s">
        <v>54</v>
      </c>
      <c r="B20" s="10" t="s">
        <v>50</v>
      </c>
      <c r="C20" s="10" t="s">
        <v>55</v>
      </c>
      <c r="D20" s="10" t="s">
        <v>21</v>
      </c>
      <c r="E20" s="11">
        <v>1001400.55</v>
      </c>
      <c r="F20" s="11">
        <v>1001400.55</v>
      </c>
      <c r="G20" s="11">
        <v>1001391.35</v>
      </c>
      <c r="H20" s="13">
        <v>1</v>
      </c>
      <c r="I20" s="13">
        <v>1</v>
      </c>
      <c r="J20" s="13">
        <v>1</v>
      </c>
      <c r="K20" s="14">
        <f t="shared" si="0"/>
        <v>0.99999081286703895</v>
      </c>
      <c r="L20" s="14">
        <f t="shared" si="1"/>
        <v>0.99999081286703895</v>
      </c>
      <c r="M20" s="14">
        <f t="shared" si="2"/>
        <v>1</v>
      </c>
      <c r="N20" s="14">
        <f t="shared" si="3"/>
        <v>1</v>
      </c>
    </row>
    <row r="21" spans="1:14" ht="62.25" customHeight="1" x14ac:dyDescent="0.2">
      <c r="A21" s="21" t="s">
        <v>56</v>
      </c>
      <c r="B21" s="10" t="s">
        <v>50</v>
      </c>
      <c r="C21" s="10" t="s">
        <v>57</v>
      </c>
      <c r="D21" s="10" t="s">
        <v>21</v>
      </c>
      <c r="E21" s="11">
        <v>1557828.16</v>
      </c>
      <c r="F21" s="11">
        <v>1557828.16</v>
      </c>
      <c r="G21" s="11">
        <v>1557828.16</v>
      </c>
      <c r="H21" s="13">
        <v>1</v>
      </c>
      <c r="I21" s="13">
        <v>1</v>
      </c>
      <c r="J21" s="13">
        <v>1</v>
      </c>
      <c r="K21" s="14">
        <f t="shared" si="0"/>
        <v>1</v>
      </c>
      <c r="L21" s="14">
        <f t="shared" si="1"/>
        <v>1</v>
      </c>
      <c r="M21" s="14">
        <f t="shared" si="2"/>
        <v>1</v>
      </c>
      <c r="N21" s="14">
        <f t="shared" si="3"/>
        <v>1</v>
      </c>
    </row>
    <row r="22" spans="1:14" ht="62.25" customHeight="1" x14ac:dyDescent="0.2">
      <c r="A22" s="21" t="s">
        <v>58</v>
      </c>
      <c r="B22" s="10" t="s">
        <v>50</v>
      </c>
      <c r="C22" s="10" t="s">
        <v>59</v>
      </c>
      <c r="D22" s="10" t="s">
        <v>21</v>
      </c>
      <c r="E22" s="11">
        <v>919153.07</v>
      </c>
      <c r="F22" s="11">
        <v>1197170.73</v>
      </c>
      <c r="G22" s="11">
        <v>1197170.73</v>
      </c>
      <c r="H22" s="13">
        <v>1</v>
      </c>
      <c r="I22" s="13">
        <v>1</v>
      </c>
      <c r="J22" s="13">
        <v>1</v>
      </c>
      <c r="K22" s="14">
        <v>1</v>
      </c>
      <c r="L22" s="14">
        <f>G22/F22</f>
        <v>1</v>
      </c>
      <c r="M22" s="14">
        <f t="shared" si="2"/>
        <v>1</v>
      </c>
      <c r="N22" s="14">
        <f t="shared" si="3"/>
        <v>1</v>
      </c>
    </row>
    <row r="23" spans="1:14" ht="62.25" customHeight="1" x14ac:dyDescent="0.2">
      <c r="A23" s="21" t="s">
        <v>60</v>
      </c>
      <c r="B23" s="10" t="s">
        <v>50</v>
      </c>
      <c r="C23" s="10" t="s">
        <v>61</v>
      </c>
      <c r="D23" s="10" t="s">
        <v>21</v>
      </c>
      <c r="E23" s="11">
        <v>1175347.55</v>
      </c>
      <c r="F23" s="11">
        <v>1175347.55</v>
      </c>
      <c r="G23" s="11">
        <v>1149391.6299999999</v>
      </c>
      <c r="H23" s="13">
        <v>1</v>
      </c>
      <c r="I23" s="13">
        <v>1</v>
      </c>
      <c r="J23" s="13">
        <v>1</v>
      </c>
      <c r="K23" s="14">
        <f t="shared" si="0"/>
        <v>0.97791638736984632</v>
      </c>
      <c r="L23" s="14">
        <f t="shared" si="1"/>
        <v>0.97791638736984632</v>
      </c>
      <c r="M23" s="14">
        <f t="shared" si="2"/>
        <v>1</v>
      </c>
      <c r="N23" s="14">
        <f t="shared" si="3"/>
        <v>1</v>
      </c>
    </row>
    <row r="24" spans="1:14" ht="62.25" customHeight="1" x14ac:dyDescent="0.2">
      <c r="A24" s="21" t="s">
        <v>62</v>
      </c>
      <c r="B24" s="10" t="s">
        <v>50</v>
      </c>
      <c r="C24" s="10" t="s">
        <v>63</v>
      </c>
      <c r="D24" s="10" t="s">
        <v>21</v>
      </c>
      <c r="E24" s="11">
        <v>650000</v>
      </c>
      <c r="F24" s="11">
        <v>650000</v>
      </c>
      <c r="G24" s="11">
        <v>650000</v>
      </c>
      <c r="H24" s="13">
        <v>1</v>
      </c>
      <c r="I24" s="13">
        <v>1</v>
      </c>
      <c r="J24" s="13">
        <v>1</v>
      </c>
      <c r="K24" s="14">
        <f t="shared" si="0"/>
        <v>1</v>
      </c>
      <c r="L24" s="14">
        <f t="shared" si="1"/>
        <v>1</v>
      </c>
      <c r="M24" s="14">
        <f t="shared" si="2"/>
        <v>1</v>
      </c>
      <c r="N24" s="14">
        <f t="shared" si="3"/>
        <v>1</v>
      </c>
    </row>
    <row r="25" spans="1:14" ht="62.25" customHeight="1" x14ac:dyDescent="0.2">
      <c r="A25" s="21" t="s">
        <v>64</v>
      </c>
      <c r="B25" s="10" t="s">
        <v>50</v>
      </c>
      <c r="C25" s="10" t="s">
        <v>65</v>
      </c>
      <c r="D25" s="10" t="s">
        <v>21</v>
      </c>
      <c r="E25" s="11">
        <v>162400</v>
      </c>
      <c r="F25" s="11">
        <v>162400</v>
      </c>
      <c r="G25" s="11">
        <v>113100</v>
      </c>
      <c r="H25" s="13">
        <v>1</v>
      </c>
      <c r="I25" s="13">
        <v>1</v>
      </c>
      <c r="J25" s="13">
        <v>0</v>
      </c>
      <c r="K25" s="14">
        <f t="shared" si="0"/>
        <v>0.6964285714285714</v>
      </c>
      <c r="L25" s="14">
        <f t="shared" si="1"/>
        <v>0.6964285714285714</v>
      </c>
      <c r="M25" s="14">
        <f t="shared" si="2"/>
        <v>0</v>
      </c>
      <c r="N25" s="14">
        <f t="shared" si="3"/>
        <v>0</v>
      </c>
    </row>
    <row r="26" spans="1:14" ht="62.25" customHeight="1" x14ac:dyDescent="0.2">
      <c r="A26" s="21" t="s">
        <v>64</v>
      </c>
      <c r="B26" s="10" t="s">
        <v>50</v>
      </c>
      <c r="C26" s="10" t="s">
        <v>66</v>
      </c>
      <c r="D26" s="10" t="s">
        <v>21</v>
      </c>
      <c r="E26" s="11">
        <v>349907.79</v>
      </c>
      <c r="F26" s="11">
        <v>349907.79</v>
      </c>
      <c r="G26" s="11">
        <v>349907.79</v>
      </c>
      <c r="H26" s="13">
        <v>1</v>
      </c>
      <c r="I26" s="13">
        <v>1</v>
      </c>
      <c r="J26" s="13">
        <v>1</v>
      </c>
      <c r="K26" s="14">
        <f t="shared" si="0"/>
        <v>1</v>
      </c>
      <c r="L26" s="14">
        <f t="shared" si="1"/>
        <v>1</v>
      </c>
      <c r="M26" s="14">
        <f t="shared" si="2"/>
        <v>1</v>
      </c>
      <c r="N26" s="14">
        <f t="shared" si="3"/>
        <v>1</v>
      </c>
    </row>
    <row r="27" spans="1:14" ht="62.25" customHeight="1" x14ac:dyDescent="0.2">
      <c r="A27" s="21" t="s">
        <v>64</v>
      </c>
      <c r="B27" s="10" t="s">
        <v>50</v>
      </c>
      <c r="C27" s="10" t="s">
        <v>67</v>
      </c>
      <c r="D27" s="10" t="s">
        <v>21</v>
      </c>
      <c r="E27" s="11">
        <v>248747.11</v>
      </c>
      <c r="F27" s="11">
        <v>248747.11</v>
      </c>
      <c r="G27" s="11">
        <v>248747.11</v>
      </c>
      <c r="H27" s="13">
        <v>1</v>
      </c>
      <c r="I27" s="13">
        <v>1</v>
      </c>
      <c r="J27" s="13">
        <v>1</v>
      </c>
      <c r="K27" s="14">
        <f t="shared" si="0"/>
        <v>1</v>
      </c>
      <c r="L27" s="14">
        <f t="shared" si="1"/>
        <v>1</v>
      </c>
      <c r="M27" s="14">
        <f t="shared" si="2"/>
        <v>1</v>
      </c>
      <c r="N27" s="14">
        <f t="shared" si="3"/>
        <v>1</v>
      </c>
    </row>
    <row r="28" spans="1:14" ht="62.25" customHeight="1" x14ac:dyDescent="0.2">
      <c r="A28" s="21" t="s">
        <v>64</v>
      </c>
      <c r="B28" s="10" t="s">
        <v>50</v>
      </c>
      <c r="C28" s="10" t="s">
        <v>68</v>
      </c>
      <c r="D28" s="10" t="s">
        <v>21</v>
      </c>
      <c r="E28" s="11">
        <v>247660</v>
      </c>
      <c r="F28" s="11">
        <v>247660</v>
      </c>
      <c r="G28" s="12">
        <v>247660</v>
      </c>
      <c r="H28" s="13">
        <v>1</v>
      </c>
      <c r="I28" s="13">
        <v>1</v>
      </c>
      <c r="J28" s="13">
        <v>1</v>
      </c>
      <c r="K28" s="14">
        <f t="shared" si="0"/>
        <v>1</v>
      </c>
      <c r="L28" s="14">
        <f t="shared" si="1"/>
        <v>1</v>
      </c>
      <c r="M28" s="14">
        <f t="shared" si="2"/>
        <v>1</v>
      </c>
      <c r="N28" s="14">
        <f t="shared" si="3"/>
        <v>1</v>
      </c>
    </row>
    <row r="29" spans="1:14" ht="62.25" customHeight="1" x14ac:dyDescent="0.2">
      <c r="A29" s="21" t="s">
        <v>64</v>
      </c>
      <c r="B29" s="10" t="s">
        <v>50</v>
      </c>
      <c r="C29" s="10" t="s">
        <v>69</v>
      </c>
      <c r="D29" s="10" t="s">
        <v>21</v>
      </c>
      <c r="E29" s="11">
        <v>150800</v>
      </c>
      <c r="F29" s="11">
        <v>150800</v>
      </c>
      <c r="G29" s="12">
        <v>150800</v>
      </c>
      <c r="H29" s="13">
        <v>1</v>
      </c>
      <c r="I29" s="13">
        <v>1</v>
      </c>
      <c r="J29" s="13">
        <v>1</v>
      </c>
      <c r="K29" s="14">
        <f t="shared" si="0"/>
        <v>1</v>
      </c>
      <c r="L29" s="14">
        <f t="shared" si="1"/>
        <v>1</v>
      </c>
      <c r="M29" s="14">
        <f t="shared" si="2"/>
        <v>1</v>
      </c>
      <c r="N29" s="14">
        <f t="shared" si="3"/>
        <v>1</v>
      </c>
    </row>
    <row r="30" spans="1:14" ht="62.25" customHeight="1" x14ac:dyDescent="0.2">
      <c r="A30" s="21" t="s">
        <v>64</v>
      </c>
      <c r="B30" s="10" t="s">
        <v>50</v>
      </c>
      <c r="C30" s="10" t="s">
        <v>70</v>
      </c>
      <c r="D30" s="10" t="s">
        <v>21</v>
      </c>
      <c r="E30" s="11">
        <v>145000</v>
      </c>
      <c r="F30" s="11">
        <v>145000</v>
      </c>
      <c r="G30" s="12">
        <v>145000</v>
      </c>
      <c r="H30" s="13">
        <v>1</v>
      </c>
      <c r="I30" s="13">
        <v>1</v>
      </c>
      <c r="J30" s="13">
        <v>1</v>
      </c>
      <c r="K30" s="14">
        <f t="shared" si="0"/>
        <v>1</v>
      </c>
      <c r="L30" s="14">
        <f t="shared" si="1"/>
        <v>1</v>
      </c>
      <c r="M30" s="14">
        <f t="shared" si="2"/>
        <v>1</v>
      </c>
      <c r="N30" s="14">
        <f t="shared" si="3"/>
        <v>1</v>
      </c>
    </row>
    <row r="31" spans="1:14" ht="62.25" customHeight="1" x14ac:dyDescent="0.2">
      <c r="A31" s="21" t="s">
        <v>64</v>
      </c>
      <c r="B31" s="10" t="s">
        <v>50</v>
      </c>
      <c r="C31" s="10" t="s">
        <v>71</v>
      </c>
      <c r="D31" s="10" t="s">
        <v>21</v>
      </c>
      <c r="E31" s="11">
        <v>307846.95</v>
      </c>
      <c r="F31" s="11">
        <v>307846.95</v>
      </c>
      <c r="G31" s="12">
        <v>6167.28</v>
      </c>
      <c r="H31" s="13">
        <v>1</v>
      </c>
      <c r="I31" s="13">
        <v>1</v>
      </c>
      <c r="J31" s="13">
        <v>0</v>
      </c>
      <c r="K31" s="14">
        <f t="shared" si="0"/>
        <v>2.0033591367398636E-2</v>
      </c>
      <c r="L31" s="14">
        <f t="shared" si="1"/>
        <v>2.0033591367398636E-2</v>
      </c>
      <c r="M31" s="14">
        <f t="shared" si="2"/>
        <v>0</v>
      </c>
      <c r="N31" s="14">
        <f t="shared" si="3"/>
        <v>0</v>
      </c>
    </row>
    <row r="32" spans="1:14" ht="62.25" customHeight="1" x14ac:dyDescent="0.2">
      <c r="A32" s="21" t="s">
        <v>64</v>
      </c>
      <c r="B32" s="10" t="s">
        <v>50</v>
      </c>
      <c r="C32" s="10" t="s">
        <v>72</v>
      </c>
      <c r="D32" s="10" t="s">
        <v>21</v>
      </c>
      <c r="E32" s="11">
        <v>471957.54</v>
      </c>
      <c r="F32" s="11">
        <v>471957.54</v>
      </c>
      <c r="G32" s="12">
        <v>165375.85999999999</v>
      </c>
      <c r="H32" s="13">
        <v>1</v>
      </c>
      <c r="I32" s="13">
        <v>1</v>
      </c>
      <c r="J32" s="13">
        <v>0</v>
      </c>
      <c r="K32" s="14">
        <f t="shared" si="0"/>
        <v>0.35040410626769519</v>
      </c>
      <c r="L32" s="14">
        <f t="shared" si="1"/>
        <v>0.35040410626769519</v>
      </c>
      <c r="M32" s="14">
        <f t="shared" si="2"/>
        <v>0</v>
      </c>
      <c r="N32" s="14">
        <f t="shared" si="3"/>
        <v>0</v>
      </c>
    </row>
    <row r="33" spans="1:14" ht="62.25" customHeight="1" x14ac:dyDescent="0.2">
      <c r="A33" s="21" t="s">
        <v>64</v>
      </c>
      <c r="B33" s="10" t="s">
        <v>50</v>
      </c>
      <c r="C33" s="10" t="s">
        <v>73</v>
      </c>
      <c r="D33" s="10" t="s">
        <v>21</v>
      </c>
      <c r="E33" s="11">
        <v>454354.77</v>
      </c>
      <c r="F33" s="11">
        <v>454354.77</v>
      </c>
      <c r="G33" s="12">
        <v>454354.77</v>
      </c>
      <c r="H33" s="13">
        <v>1</v>
      </c>
      <c r="I33" s="13">
        <v>1</v>
      </c>
      <c r="J33" s="13">
        <v>1</v>
      </c>
      <c r="K33" s="14">
        <f t="shared" si="0"/>
        <v>1</v>
      </c>
      <c r="L33" s="14">
        <f t="shared" si="1"/>
        <v>1</v>
      </c>
      <c r="M33" s="14">
        <f t="shared" si="2"/>
        <v>1</v>
      </c>
      <c r="N33" s="14">
        <f t="shared" si="3"/>
        <v>1</v>
      </c>
    </row>
    <row r="34" spans="1:14" ht="62.25" customHeight="1" x14ac:dyDescent="0.2">
      <c r="A34" s="21" t="s">
        <v>74</v>
      </c>
      <c r="B34" s="10" t="s">
        <v>50</v>
      </c>
      <c r="C34" s="10" t="s">
        <v>75</v>
      </c>
      <c r="D34" s="10" t="s">
        <v>21</v>
      </c>
      <c r="E34" s="11">
        <v>499627.26</v>
      </c>
      <c r="F34" s="11">
        <v>499627.26</v>
      </c>
      <c r="G34" s="12">
        <v>499627.26</v>
      </c>
      <c r="H34" s="13">
        <v>1</v>
      </c>
      <c r="I34" s="13">
        <v>1</v>
      </c>
      <c r="J34" s="13">
        <v>1</v>
      </c>
      <c r="K34" s="14">
        <f t="shared" si="0"/>
        <v>1</v>
      </c>
      <c r="L34" s="14">
        <f t="shared" si="1"/>
        <v>1</v>
      </c>
      <c r="M34" s="14">
        <f t="shared" si="2"/>
        <v>1</v>
      </c>
      <c r="N34" s="14">
        <f t="shared" si="3"/>
        <v>1</v>
      </c>
    </row>
    <row r="35" spans="1:14" ht="62.25" customHeight="1" x14ac:dyDescent="0.2">
      <c r="A35" s="21" t="s">
        <v>76</v>
      </c>
      <c r="B35" s="10" t="s">
        <v>77</v>
      </c>
      <c r="C35" s="10" t="s">
        <v>78</v>
      </c>
      <c r="D35" s="10" t="s">
        <v>21</v>
      </c>
      <c r="E35" s="11">
        <v>19439442.663199998</v>
      </c>
      <c r="F35" s="11">
        <v>19439442.66</v>
      </c>
      <c r="G35" s="12">
        <v>107535.29</v>
      </c>
      <c r="H35" s="13">
        <v>1</v>
      </c>
      <c r="I35" s="13">
        <v>1</v>
      </c>
      <c r="J35" s="13">
        <v>0</v>
      </c>
      <c r="K35" s="14">
        <f t="shared" si="0"/>
        <v>5.5318093148612017E-3</v>
      </c>
      <c r="L35" s="14">
        <f t="shared" si="1"/>
        <v>5.5318093157718127E-3</v>
      </c>
      <c r="M35" s="14">
        <f t="shared" si="2"/>
        <v>0</v>
      </c>
      <c r="N35" s="14">
        <f t="shared" si="3"/>
        <v>0</v>
      </c>
    </row>
    <row r="36" spans="1:14" ht="62.25" customHeight="1" x14ac:dyDescent="0.2">
      <c r="A36" s="21" t="s">
        <v>79</v>
      </c>
      <c r="B36" s="10" t="s">
        <v>80</v>
      </c>
      <c r="C36" s="10" t="s">
        <v>81</v>
      </c>
      <c r="D36" s="10" t="s">
        <v>21</v>
      </c>
      <c r="E36" s="11">
        <v>27229004.440000001</v>
      </c>
      <c r="F36" s="11">
        <v>27229004.440000001</v>
      </c>
      <c r="G36" s="12">
        <v>27229000.260000002</v>
      </c>
      <c r="H36" s="13">
        <v>1</v>
      </c>
      <c r="I36" s="13">
        <v>1</v>
      </c>
      <c r="J36" s="13">
        <v>1</v>
      </c>
      <c r="K36" s="14">
        <f t="shared" si="0"/>
        <v>0.99999984648722617</v>
      </c>
      <c r="L36" s="14">
        <f t="shared" si="1"/>
        <v>0.99999984648722617</v>
      </c>
      <c r="M36" s="14">
        <f t="shared" si="2"/>
        <v>1</v>
      </c>
      <c r="N36" s="14">
        <f t="shared" si="3"/>
        <v>1</v>
      </c>
    </row>
    <row r="37" spans="1:14" ht="62.25" customHeight="1" x14ac:dyDescent="0.2">
      <c r="A37" s="21" t="s">
        <v>82</v>
      </c>
      <c r="B37" s="15" t="s">
        <v>80</v>
      </c>
      <c r="C37" s="15" t="s">
        <v>83</v>
      </c>
      <c r="D37" s="15" t="s">
        <v>21</v>
      </c>
      <c r="E37" s="16">
        <v>8210526.0599999996</v>
      </c>
      <c r="F37" s="16">
        <v>8210526.0599999996</v>
      </c>
      <c r="G37" s="17">
        <v>8210526.0599999996</v>
      </c>
      <c r="H37" s="13">
        <v>1</v>
      </c>
      <c r="I37" s="13">
        <v>1</v>
      </c>
      <c r="J37" s="13">
        <v>1</v>
      </c>
      <c r="K37" s="14">
        <f t="shared" si="0"/>
        <v>1</v>
      </c>
      <c r="L37" s="14">
        <f t="shared" si="1"/>
        <v>1</v>
      </c>
      <c r="M37" s="14">
        <f t="shared" si="2"/>
        <v>1</v>
      </c>
      <c r="N37" s="14">
        <f t="shared" si="3"/>
        <v>1</v>
      </c>
    </row>
    <row r="38" spans="1:14" ht="62.25" customHeight="1" x14ac:dyDescent="0.2">
      <c r="A38" s="21" t="s">
        <v>84</v>
      </c>
      <c r="B38" s="15" t="s">
        <v>80</v>
      </c>
      <c r="C38" s="15" t="s">
        <v>85</v>
      </c>
      <c r="D38" s="15" t="s">
        <v>21</v>
      </c>
      <c r="E38" s="16">
        <v>13127442.68</v>
      </c>
      <c r="F38" s="16">
        <v>13127442.68</v>
      </c>
      <c r="G38" s="17">
        <v>11920853.1</v>
      </c>
      <c r="H38" s="13">
        <v>1</v>
      </c>
      <c r="I38" s="13">
        <v>1</v>
      </c>
      <c r="J38" s="13">
        <v>0</v>
      </c>
      <c r="K38" s="14">
        <f t="shared" si="0"/>
        <v>0.90808647126387609</v>
      </c>
      <c r="L38" s="14">
        <f t="shared" si="1"/>
        <v>0.90808647126387609</v>
      </c>
      <c r="M38" s="14">
        <f t="shared" si="2"/>
        <v>0</v>
      </c>
      <c r="N38" s="14">
        <f t="shared" si="3"/>
        <v>0</v>
      </c>
    </row>
    <row r="39" spans="1:14" ht="62.25" customHeight="1" x14ac:dyDescent="0.2">
      <c r="A39" s="21" t="s">
        <v>76</v>
      </c>
      <c r="B39" s="15" t="s">
        <v>80</v>
      </c>
      <c r="C39" s="15" t="s">
        <v>78</v>
      </c>
      <c r="D39" s="15" t="s">
        <v>21</v>
      </c>
      <c r="E39" s="16">
        <v>19439442.66</v>
      </c>
      <c r="F39" s="16">
        <v>19439442.66</v>
      </c>
      <c r="G39" s="17">
        <v>107535.29</v>
      </c>
      <c r="H39" s="13">
        <v>1</v>
      </c>
      <c r="I39" s="13">
        <v>1</v>
      </c>
      <c r="J39" s="13">
        <v>0</v>
      </c>
      <c r="K39" s="14">
        <f t="shared" si="0"/>
        <v>5.5318093157718127E-3</v>
      </c>
      <c r="L39" s="14">
        <f t="shared" si="1"/>
        <v>5.5318093157718127E-3</v>
      </c>
      <c r="M39" s="14">
        <f>J39/H39</f>
        <v>0</v>
      </c>
      <c r="N39" s="14">
        <f t="shared" si="3"/>
        <v>0</v>
      </c>
    </row>
    <row r="40" spans="1:14" ht="62.25" customHeight="1" x14ac:dyDescent="0.2">
      <c r="A40" s="21" t="s">
        <v>86</v>
      </c>
      <c r="B40" s="15" t="s">
        <v>80</v>
      </c>
      <c r="C40" s="15" t="s">
        <v>87</v>
      </c>
      <c r="D40" s="15" t="s">
        <v>21</v>
      </c>
      <c r="E40" s="16">
        <v>7999090.9800000004</v>
      </c>
      <c r="F40" s="16">
        <v>7999090.9800000004</v>
      </c>
      <c r="G40" s="17">
        <v>964799.53</v>
      </c>
      <c r="H40" s="13">
        <v>1</v>
      </c>
      <c r="I40" s="13">
        <v>1</v>
      </c>
      <c r="J40" s="13">
        <v>0</v>
      </c>
      <c r="K40" s="14">
        <f t="shared" si="0"/>
        <v>0.12061364627709235</v>
      </c>
      <c r="L40" s="14">
        <f t="shared" si="1"/>
        <v>0.12061364627709235</v>
      </c>
      <c r="M40" s="14">
        <f t="shared" si="2"/>
        <v>0</v>
      </c>
      <c r="N40" s="14">
        <f t="shared" si="3"/>
        <v>0</v>
      </c>
    </row>
    <row r="41" spans="1:14" ht="62.25" customHeight="1" x14ac:dyDescent="0.2">
      <c r="A41" s="21" t="s">
        <v>88</v>
      </c>
      <c r="B41" s="15" t="s">
        <v>80</v>
      </c>
      <c r="C41" s="15" t="s">
        <v>89</v>
      </c>
      <c r="D41" s="15" t="s">
        <v>21</v>
      </c>
      <c r="E41" s="16">
        <v>4388106.66</v>
      </c>
      <c r="F41" s="16">
        <v>4388106.66</v>
      </c>
      <c r="G41" s="17">
        <v>4388082.37</v>
      </c>
      <c r="H41" s="13">
        <v>1</v>
      </c>
      <c r="I41" s="13">
        <v>1</v>
      </c>
      <c r="J41" s="13">
        <v>1</v>
      </c>
      <c r="K41" s="14">
        <v>1</v>
      </c>
      <c r="L41" s="14">
        <f t="shared" si="1"/>
        <v>0.99999446458304642</v>
      </c>
      <c r="M41" s="14">
        <f t="shared" si="2"/>
        <v>1</v>
      </c>
      <c r="N41" s="14">
        <f t="shared" si="3"/>
        <v>1</v>
      </c>
    </row>
    <row r="42" spans="1:14" ht="62.25" customHeight="1" x14ac:dyDescent="0.2">
      <c r="A42" s="21" t="s">
        <v>90</v>
      </c>
      <c r="B42" s="10" t="s">
        <v>91</v>
      </c>
      <c r="C42" s="10" t="s">
        <v>92</v>
      </c>
      <c r="D42" s="10" t="s">
        <v>21</v>
      </c>
      <c r="E42" s="11">
        <v>522251.88</v>
      </c>
      <c r="F42" s="11">
        <v>522251.88</v>
      </c>
      <c r="G42" s="12">
        <v>511405.06</v>
      </c>
      <c r="H42" s="13">
        <v>1</v>
      </c>
      <c r="I42" s="13">
        <v>1</v>
      </c>
      <c r="J42" s="13">
        <v>1</v>
      </c>
      <c r="K42" s="14">
        <f t="shared" si="0"/>
        <v>0.97923067313802681</v>
      </c>
      <c r="L42" s="14">
        <f t="shared" si="1"/>
        <v>0.97923067313802681</v>
      </c>
      <c r="M42" s="14">
        <f t="shared" si="2"/>
        <v>1</v>
      </c>
      <c r="N42" s="14">
        <f t="shared" si="3"/>
        <v>1</v>
      </c>
    </row>
    <row r="43" spans="1:14" ht="62.25" customHeight="1" x14ac:dyDescent="0.2">
      <c r="A43" s="21" t="s">
        <v>93</v>
      </c>
      <c r="B43" s="10" t="s">
        <v>91</v>
      </c>
      <c r="C43" s="10" t="s">
        <v>94</v>
      </c>
      <c r="D43" s="10" t="s">
        <v>21</v>
      </c>
      <c r="E43" s="11">
        <v>484370.76</v>
      </c>
      <c r="F43" s="11">
        <v>484370.76</v>
      </c>
      <c r="G43" s="12">
        <v>477162.67</v>
      </c>
      <c r="H43" s="13">
        <v>1</v>
      </c>
      <c r="I43" s="13">
        <v>1</v>
      </c>
      <c r="J43" s="13">
        <v>1</v>
      </c>
      <c r="K43" s="14">
        <f t="shared" si="0"/>
        <v>0.9851186516708812</v>
      </c>
      <c r="L43" s="14">
        <f t="shared" si="1"/>
        <v>0.9851186516708812</v>
      </c>
      <c r="M43" s="14">
        <f t="shared" si="2"/>
        <v>1</v>
      </c>
      <c r="N43" s="14">
        <f t="shared" si="3"/>
        <v>1</v>
      </c>
    </row>
    <row r="44" spans="1:14" ht="62.25" customHeight="1" x14ac:dyDescent="0.2">
      <c r="A44" s="21" t="s">
        <v>95</v>
      </c>
      <c r="B44" s="10" t="s">
        <v>91</v>
      </c>
      <c r="C44" s="10" t="s">
        <v>96</v>
      </c>
      <c r="D44" s="10" t="s">
        <v>21</v>
      </c>
      <c r="E44" s="11">
        <v>299240.17</v>
      </c>
      <c r="F44" s="11">
        <v>299240.17</v>
      </c>
      <c r="G44" s="12">
        <v>264589.58</v>
      </c>
      <c r="H44" s="13">
        <v>1</v>
      </c>
      <c r="I44" s="13">
        <v>1</v>
      </c>
      <c r="J44" s="13">
        <v>1</v>
      </c>
      <c r="K44" s="14">
        <f t="shared" si="0"/>
        <v>0.88420475098647366</v>
      </c>
      <c r="L44" s="14">
        <f t="shared" si="1"/>
        <v>0.88420475098647366</v>
      </c>
      <c r="M44" s="14">
        <f t="shared" si="2"/>
        <v>1</v>
      </c>
      <c r="N44" s="14">
        <f t="shared" si="3"/>
        <v>1</v>
      </c>
    </row>
    <row r="45" spans="1:14" ht="62.25" customHeight="1" x14ac:dyDescent="0.2">
      <c r="A45" s="21" t="s">
        <v>97</v>
      </c>
      <c r="B45" s="10" t="s">
        <v>91</v>
      </c>
      <c r="C45" s="10" t="s">
        <v>98</v>
      </c>
      <c r="D45" s="10" t="s">
        <v>21</v>
      </c>
      <c r="E45" s="11">
        <v>454204.28</v>
      </c>
      <c r="F45" s="11">
        <v>454204.28</v>
      </c>
      <c r="G45" s="12">
        <v>454204.15</v>
      </c>
      <c r="H45" s="13">
        <v>1</v>
      </c>
      <c r="I45" s="13">
        <v>1</v>
      </c>
      <c r="J45" s="13">
        <v>1</v>
      </c>
      <c r="K45" s="14">
        <f t="shared" si="0"/>
        <v>0.99999971378517172</v>
      </c>
      <c r="L45" s="14">
        <f t="shared" si="1"/>
        <v>0.99999971378517172</v>
      </c>
      <c r="M45" s="14">
        <f t="shared" si="2"/>
        <v>1</v>
      </c>
      <c r="N45" s="14">
        <f t="shared" si="3"/>
        <v>1</v>
      </c>
    </row>
    <row r="46" spans="1:14" ht="62.25" customHeight="1" x14ac:dyDescent="0.2">
      <c r="A46" s="21" t="s">
        <v>99</v>
      </c>
      <c r="B46" s="10" t="s">
        <v>91</v>
      </c>
      <c r="C46" s="10" t="s">
        <v>100</v>
      </c>
      <c r="D46" s="10" t="s">
        <v>21</v>
      </c>
      <c r="E46" s="11">
        <v>284549.49</v>
      </c>
      <c r="F46" s="11">
        <v>284549.49</v>
      </c>
      <c r="G46" s="12">
        <v>284546.92</v>
      </c>
      <c r="H46" s="13">
        <v>1</v>
      </c>
      <c r="I46" s="13">
        <v>1</v>
      </c>
      <c r="J46" s="13">
        <v>1</v>
      </c>
      <c r="K46" s="14">
        <f t="shared" si="0"/>
        <v>0.99999096817920841</v>
      </c>
      <c r="L46" s="14">
        <f t="shared" si="1"/>
        <v>0.99999096817920841</v>
      </c>
      <c r="M46" s="14">
        <f t="shared" si="2"/>
        <v>1</v>
      </c>
      <c r="N46" s="14">
        <f t="shared" si="3"/>
        <v>1</v>
      </c>
    </row>
    <row r="47" spans="1:14" ht="62.25" customHeight="1" x14ac:dyDescent="0.2">
      <c r="A47" s="21" t="s">
        <v>101</v>
      </c>
      <c r="B47" s="10" t="s">
        <v>91</v>
      </c>
      <c r="C47" s="10" t="s">
        <v>102</v>
      </c>
      <c r="D47" s="10" t="s">
        <v>21</v>
      </c>
      <c r="E47" s="11">
        <v>299867.96000000002</v>
      </c>
      <c r="F47" s="11">
        <v>299867.96000000002</v>
      </c>
      <c r="G47" s="12">
        <v>297155.48</v>
      </c>
      <c r="H47" s="13">
        <v>1</v>
      </c>
      <c r="I47" s="13">
        <v>1</v>
      </c>
      <c r="J47" s="13">
        <v>1</v>
      </c>
      <c r="K47" s="14">
        <f t="shared" si="0"/>
        <v>0.99095441873816714</v>
      </c>
      <c r="L47" s="14">
        <f t="shared" si="1"/>
        <v>0.99095441873816714</v>
      </c>
      <c r="M47" s="14">
        <f t="shared" si="2"/>
        <v>1</v>
      </c>
      <c r="N47" s="14">
        <f t="shared" si="3"/>
        <v>1</v>
      </c>
    </row>
    <row r="48" spans="1:14" ht="62.25" customHeight="1" x14ac:dyDescent="0.2">
      <c r="A48" s="21" t="s">
        <v>103</v>
      </c>
      <c r="B48" s="10" t="s">
        <v>91</v>
      </c>
      <c r="C48" s="10" t="s">
        <v>104</v>
      </c>
      <c r="D48" s="10" t="s">
        <v>21</v>
      </c>
      <c r="E48" s="11">
        <v>708790.69</v>
      </c>
      <c r="F48" s="11">
        <v>708790.69</v>
      </c>
      <c r="G48" s="12">
        <v>708789.07</v>
      </c>
      <c r="H48" s="13">
        <v>1</v>
      </c>
      <c r="I48" s="13">
        <v>1</v>
      </c>
      <c r="J48" s="13">
        <v>1</v>
      </c>
      <c r="K48" s="14">
        <f t="shared" si="0"/>
        <v>0.99999771441693175</v>
      </c>
      <c r="L48" s="14">
        <f t="shared" si="1"/>
        <v>0.99999771441693175</v>
      </c>
      <c r="M48" s="14">
        <f t="shared" si="2"/>
        <v>1</v>
      </c>
      <c r="N48" s="14">
        <f t="shared" si="3"/>
        <v>1</v>
      </c>
    </row>
    <row r="49" spans="1:14" ht="62.25" customHeight="1" x14ac:dyDescent="0.2">
      <c r="A49" s="21" t="s">
        <v>105</v>
      </c>
      <c r="B49" s="10" t="s">
        <v>91</v>
      </c>
      <c r="C49" s="10" t="s">
        <v>106</v>
      </c>
      <c r="D49" s="10" t="s">
        <v>21</v>
      </c>
      <c r="E49" s="11">
        <v>902556.97</v>
      </c>
      <c r="F49" s="11">
        <v>902556.97</v>
      </c>
      <c r="G49" s="12">
        <v>902556.96</v>
      </c>
      <c r="H49" s="13">
        <v>1</v>
      </c>
      <c r="I49" s="13">
        <v>1</v>
      </c>
      <c r="J49" s="13">
        <v>1</v>
      </c>
      <c r="K49" s="14">
        <f t="shared" si="0"/>
        <v>0.99999998892036701</v>
      </c>
      <c r="L49" s="14">
        <f t="shared" si="1"/>
        <v>0.99999998892036701</v>
      </c>
      <c r="M49" s="14">
        <f t="shared" si="2"/>
        <v>1</v>
      </c>
      <c r="N49" s="14">
        <f t="shared" si="3"/>
        <v>1</v>
      </c>
    </row>
    <row r="50" spans="1:14" ht="62.25" customHeight="1" x14ac:dyDescent="0.2">
      <c r="A50" s="21" t="s">
        <v>107</v>
      </c>
      <c r="B50" s="10" t="s">
        <v>108</v>
      </c>
      <c r="C50" s="10" t="s">
        <v>109</v>
      </c>
      <c r="D50" s="10" t="s">
        <v>21</v>
      </c>
      <c r="E50" s="11">
        <v>3323399.83</v>
      </c>
      <c r="F50" s="11">
        <v>3323399.83</v>
      </c>
      <c r="G50" s="12">
        <v>3300718.95</v>
      </c>
      <c r="H50" s="13">
        <v>1</v>
      </c>
      <c r="I50" s="13">
        <v>1</v>
      </c>
      <c r="J50" s="13">
        <v>1</v>
      </c>
      <c r="K50" s="14">
        <f t="shared" si="0"/>
        <v>0.9931753983389956</v>
      </c>
      <c r="L50" s="14">
        <f t="shared" si="1"/>
        <v>0.9931753983389956</v>
      </c>
      <c r="M50" s="14">
        <f t="shared" si="2"/>
        <v>1</v>
      </c>
      <c r="N50" s="14">
        <f t="shared" si="3"/>
        <v>1</v>
      </c>
    </row>
    <row r="51" spans="1:14" ht="62.25" customHeight="1" x14ac:dyDescent="0.2">
      <c r="A51" s="21" t="s">
        <v>110</v>
      </c>
      <c r="B51" s="10" t="s">
        <v>108</v>
      </c>
      <c r="C51" s="10" t="s">
        <v>111</v>
      </c>
      <c r="D51" s="10" t="s">
        <v>21</v>
      </c>
      <c r="E51" s="11">
        <v>353200.33</v>
      </c>
      <c r="F51" s="11">
        <v>353200.33</v>
      </c>
      <c r="G51" s="12">
        <v>350518.37</v>
      </c>
      <c r="H51" s="13">
        <v>1</v>
      </c>
      <c r="I51" s="13">
        <v>1</v>
      </c>
      <c r="J51" s="13">
        <v>1</v>
      </c>
      <c r="K51" s="14">
        <f t="shared" si="0"/>
        <v>0.99240668886124761</v>
      </c>
      <c r="L51" s="14">
        <f t="shared" si="1"/>
        <v>0.99240668886124761</v>
      </c>
      <c r="M51" s="14">
        <f t="shared" si="2"/>
        <v>1</v>
      </c>
      <c r="N51" s="14">
        <f t="shared" si="3"/>
        <v>1</v>
      </c>
    </row>
    <row r="52" spans="1:14" ht="62.25" customHeight="1" x14ac:dyDescent="0.2">
      <c r="A52" s="21" t="s">
        <v>112</v>
      </c>
      <c r="B52" s="10" t="s">
        <v>108</v>
      </c>
      <c r="C52" s="10" t="s">
        <v>113</v>
      </c>
      <c r="D52" s="10" t="s">
        <v>21</v>
      </c>
      <c r="E52" s="11">
        <v>3837208.25</v>
      </c>
      <c r="F52" s="11">
        <v>3837208.25</v>
      </c>
      <c r="G52" s="12">
        <v>3834643.52</v>
      </c>
      <c r="H52" s="13">
        <v>1</v>
      </c>
      <c r="I52" s="13">
        <v>1</v>
      </c>
      <c r="J52" s="13">
        <v>1</v>
      </c>
      <c r="K52" s="14">
        <f t="shared" si="0"/>
        <v>0.99933161563488249</v>
      </c>
      <c r="L52" s="14">
        <f t="shared" si="1"/>
        <v>0.99933161563488249</v>
      </c>
      <c r="M52" s="14">
        <f t="shared" si="2"/>
        <v>1</v>
      </c>
      <c r="N52" s="14">
        <f t="shared" si="3"/>
        <v>1</v>
      </c>
    </row>
    <row r="53" spans="1:14" ht="62.25" customHeight="1" x14ac:dyDescent="0.2">
      <c r="A53" s="21" t="s">
        <v>114</v>
      </c>
      <c r="B53" s="10" t="s">
        <v>115</v>
      </c>
      <c r="C53" s="10" t="s">
        <v>116</v>
      </c>
      <c r="D53" s="10" t="s">
        <v>21</v>
      </c>
      <c r="E53" s="11">
        <v>1008010.83</v>
      </c>
      <c r="F53" s="11">
        <v>1008010.83</v>
      </c>
      <c r="G53" s="12">
        <v>1002457.06</v>
      </c>
      <c r="H53" s="13">
        <v>1</v>
      </c>
      <c r="I53" s="13">
        <v>1</v>
      </c>
      <c r="J53" s="13">
        <v>1</v>
      </c>
      <c r="K53" s="14">
        <f t="shared" si="0"/>
        <v>0.99449036673544478</v>
      </c>
      <c r="L53" s="14">
        <v>0</v>
      </c>
      <c r="M53" s="14">
        <f t="shared" si="2"/>
        <v>1</v>
      </c>
      <c r="N53" s="14">
        <f t="shared" si="3"/>
        <v>1</v>
      </c>
    </row>
    <row r="54" spans="1:14" ht="62.25" customHeight="1" x14ac:dyDescent="0.2">
      <c r="A54" s="21" t="s">
        <v>117</v>
      </c>
      <c r="B54" s="10" t="s">
        <v>118</v>
      </c>
      <c r="C54" s="10" t="s">
        <v>119</v>
      </c>
      <c r="D54" s="10" t="s">
        <v>21</v>
      </c>
      <c r="E54" s="11">
        <v>797710.1</v>
      </c>
      <c r="F54" s="11">
        <v>797710.1</v>
      </c>
      <c r="G54" s="12">
        <v>797710.05</v>
      </c>
      <c r="H54" s="13">
        <v>1</v>
      </c>
      <c r="I54" s="13">
        <v>1</v>
      </c>
      <c r="J54" s="13">
        <v>1</v>
      </c>
      <c r="K54" s="14">
        <f t="shared" si="0"/>
        <v>0.99999993732058812</v>
      </c>
      <c r="L54" s="14">
        <f t="shared" si="1"/>
        <v>0.99999993732058812</v>
      </c>
      <c r="M54" s="14">
        <f t="shared" si="2"/>
        <v>1</v>
      </c>
      <c r="N54" s="14">
        <f t="shared" si="3"/>
        <v>1</v>
      </c>
    </row>
    <row r="55" spans="1:14" ht="62.25" customHeight="1" x14ac:dyDescent="0.2">
      <c r="A55" s="21" t="s">
        <v>120</v>
      </c>
      <c r="B55" s="10" t="s">
        <v>121</v>
      </c>
      <c r="C55" s="10" t="s">
        <v>122</v>
      </c>
      <c r="D55" s="10" t="s">
        <v>21</v>
      </c>
      <c r="E55" s="11">
        <v>3954151.53</v>
      </c>
      <c r="F55" s="11">
        <v>3954151.53</v>
      </c>
      <c r="G55" s="12">
        <v>3954151.53</v>
      </c>
      <c r="H55" s="13">
        <v>1</v>
      </c>
      <c r="I55" s="13">
        <v>1</v>
      </c>
      <c r="J55" s="13">
        <v>1</v>
      </c>
      <c r="K55" s="14">
        <f t="shared" si="0"/>
        <v>1</v>
      </c>
      <c r="L55" s="14">
        <f t="shared" si="1"/>
        <v>1</v>
      </c>
      <c r="M55" s="14">
        <f t="shared" si="2"/>
        <v>1</v>
      </c>
      <c r="N55" s="14">
        <f t="shared" si="3"/>
        <v>1</v>
      </c>
    </row>
    <row r="56" spans="1:14" ht="62.25" customHeight="1" x14ac:dyDescent="0.2">
      <c r="A56" s="21" t="s">
        <v>123</v>
      </c>
      <c r="B56" s="10" t="s">
        <v>121</v>
      </c>
      <c r="C56" s="10" t="s">
        <v>122</v>
      </c>
      <c r="D56" s="10" t="s">
        <v>21</v>
      </c>
      <c r="E56" s="11">
        <v>1101663.77</v>
      </c>
      <c r="F56" s="11">
        <v>1101663.77</v>
      </c>
      <c r="G56" s="12">
        <v>1101663.74</v>
      </c>
      <c r="H56" s="13">
        <v>1</v>
      </c>
      <c r="I56" s="13">
        <v>1</v>
      </c>
      <c r="J56" s="13">
        <v>1</v>
      </c>
      <c r="K56" s="14">
        <f t="shared" si="0"/>
        <v>0.99999997276846087</v>
      </c>
      <c r="L56" s="14">
        <f t="shared" si="1"/>
        <v>0.99999997276846087</v>
      </c>
      <c r="M56" s="14">
        <f t="shared" si="2"/>
        <v>1</v>
      </c>
      <c r="N56" s="14">
        <f t="shared" si="3"/>
        <v>1</v>
      </c>
    </row>
    <row r="57" spans="1:14" ht="62.25" customHeight="1" x14ac:dyDescent="0.2">
      <c r="A57" s="21" t="s">
        <v>123</v>
      </c>
      <c r="B57" s="10" t="s">
        <v>121</v>
      </c>
      <c r="C57" s="10" t="s">
        <v>124</v>
      </c>
      <c r="D57" s="10" t="s">
        <v>21</v>
      </c>
      <c r="E57" s="16">
        <v>812620.74</v>
      </c>
      <c r="F57" s="16">
        <v>812620.74</v>
      </c>
      <c r="G57" s="16">
        <v>812620.74</v>
      </c>
      <c r="H57" s="13">
        <v>1</v>
      </c>
      <c r="I57" s="13">
        <v>1</v>
      </c>
      <c r="J57" s="18">
        <v>1</v>
      </c>
      <c r="K57" s="14">
        <f t="shared" si="0"/>
        <v>1</v>
      </c>
      <c r="L57" s="14">
        <f t="shared" si="1"/>
        <v>1</v>
      </c>
      <c r="M57" s="19">
        <f t="shared" si="2"/>
        <v>1</v>
      </c>
      <c r="N57" s="19">
        <f t="shared" si="3"/>
        <v>1</v>
      </c>
    </row>
    <row r="58" spans="1:14" ht="62.25" customHeight="1" x14ac:dyDescent="0.2">
      <c r="A58" s="21" t="s">
        <v>123</v>
      </c>
      <c r="B58" s="10" t="s">
        <v>121</v>
      </c>
      <c r="C58" s="10" t="s">
        <v>125</v>
      </c>
      <c r="D58" s="10" t="s">
        <v>21</v>
      </c>
      <c r="E58" s="16">
        <v>583728.38</v>
      </c>
      <c r="F58" s="16">
        <v>583728.38</v>
      </c>
      <c r="G58" s="16">
        <v>583728.38</v>
      </c>
      <c r="H58" s="13">
        <v>1</v>
      </c>
      <c r="I58" s="13">
        <v>1</v>
      </c>
      <c r="J58" s="18">
        <v>1</v>
      </c>
      <c r="K58" s="14">
        <f t="shared" si="0"/>
        <v>1</v>
      </c>
      <c r="L58" s="14">
        <f t="shared" si="1"/>
        <v>1</v>
      </c>
      <c r="M58" s="19">
        <f t="shared" si="2"/>
        <v>1</v>
      </c>
      <c r="N58" s="19">
        <f t="shared" si="3"/>
        <v>1</v>
      </c>
    </row>
    <row r="59" spans="1:14" ht="62.25" customHeight="1" x14ac:dyDescent="0.2">
      <c r="A59" s="21" t="s">
        <v>123</v>
      </c>
      <c r="B59" s="10" t="s">
        <v>121</v>
      </c>
      <c r="C59" s="10" t="s">
        <v>126</v>
      </c>
      <c r="D59" s="10" t="s">
        <v>21</v>
      </c>
      <c r="E59" s="16">
        <v>298090.8</v>
      </c>
      <c r="F59" s="16">
        <v>298090.8</v>
      </c>
      <c r="G59" s="16">
        <v>298090.8</v>
      </c>
      <c r="H59" s="13">
        <v>1</v>
      </c>
      <c r="I59" s="13">
        <v>1</v>
      </c>
      <c r="J59" s="18">
        <v>1</v>
      </c>
      <c r="K59" s="14">
        <f t="shared" si="0"/>
        <v>1</v>
      </c>
      <c r="L59" s="14">
        <f t="shared" si="1"/>
        <v>1</v>
      </c>
      <c r="M59" s="19">
        <f t="shared" si="2"/>
        <v>1</v>
      </c>
      <c r="N59" s="19">
        <f t="shared" si="3"/>
        <v>1</v>
      </c>
    </row>
    <row r="60" spans="1:14" ht="62.25" customHeight="1" x14ac:dyDescent="0.2">
      <c r="A60" s="21" t="s">
        <v>123</v>
      </c>
      <c r="B60" s="10" t="s">
        <v>121</v>
      </c>
      <c r="C60" s="10" t="s">
        <v>126</v>
      </c>
      <c r="D60" s="10" t="s">
        <v>21</v>
      </c>
      <c r="E60" s="16">
        <v>258671.58</v>
      </c>
      <c r="F60" s="16">
        <v>258671.58</v>
      </c>
      <c r="G60" s="16">
        <v>258671.58</v>
      </c>
      <c r="H60" s="13">
        <v>1</v>
      </c>
      <c r="I60" s="13">
        <v>1</v>
      </c>
      <c r="J60" s="18">
        <v>1</v>
      </c>
      <c r="K60" s="14">
        <f t="shared" si="0"/>
        <v>1</v>
      </c>
      <c r="L60" s="14">
        <f t="shared" si="1"/>
        <v>1</v>
      </c>
      <c r="M60" s="19">
        <f t="shared" si="2"/>
        <v>1</v>
      </c>
      <c r="N60" s="19">
        <f t="shared" si="3"/>
        <v>1</v>
      </c>
    </row>
    <row r="61" spans="1:14" ht="62.25" customHeight="1" x14ac:dyDescent="0.2">
      <c r="A61" s="21" t="s">
        <v>123</v>
      </c>
      <c r="B61" s="10" t="s">
        <v>121</v>
      </c>
      <c r="C61" s="10" t="s">
        <v>126</v>
      </c>
      <c r="D61" s="10" t="s">
        <v>21</v>
      </c>
      <c r="E61" s="16">
        <v>23839.72</v>
      </c>
      <c r="F61" s="16">
        <v>23839.72</v>
      </c>
      <c r="G61" s="16">
        <v>23839.72</v>
      </c>
      <c r="H61" s="13">
        <v>1</v>
      </c>
      <c r="I61" s="13">
        <v>1</v>
      </c>
      <c r="J61" s="18">
        <v>1</v>
      </c>
      <c r="K61" s="14">
        <f t="shared" si="0"/>
        <v>1</v>
      </c>
      <c r="L61" s="14">
        <f t="shared" si="1"/>
        <v>1</v>
      </c>
      <c r="M61" s="19">
        <f t="shared" si="2"/>
        <v>1</v>
      </c>
      <c r="N61" s="19">
        <f t="shared" si="3"/>
        <v>1</v>
      </c>
    </row>
    <row r="62" spans="1:14" ht="62.25" customHeight="1" x14ac:dyDescent="0.2">
      <c r="A62" s="21" t="s">
        <v>123</v>
      </c>
      <c r="B62" s="10" t="s">
        <v>121</v>
      </c>
      <c r="C62" s="10" t="s">
        <v>127</v>
      </c>
      <c r="D62" s="10" t="s">
        <v>21</v>
      </c>
      <c r="E62" s="16">
        <v>33257.33</v>
      </c>
      <c r="F62" s="16">
        <v>33257.33</v>
      </c>
      <c r="G62" s="16">
        <v>33257.33</v>
      </c>
      <c r="H62" s="13">
        <v>1</v>
      </c>
      <c r="I62" s="13">
        <v>1</v>
      </c>
      <c r="J62" s="18">
        <v>1</v>
      </c>
      <c r="K62" s="14">
        <f t="shared" si="0"/>
        <v>1</v>
      </c>
      <c r="L62" s="14">
        <f t="shared" si="1"/>
        <v>1</v>
      </c>
      <c r="M62" s="19">
        <f t="shared" si="2"/>
        <v>1</v>
      </c>
      <c r="N62" s="19">
        <f t="shared" si="3"/>
        <v>1</v>
      </c>
    </row>
    <row r="63" spans="1:14" ht="62.25" customHeight="1" x14ac:dyDescent="0.2">
      <c r="A63" s="21" t="s">
        <v>123</v>
      </c>
      <c r="B63" s="10" t="s">
        <v>121</v>
      </c>
      <c r="C63" s="10" t="s">
        <v>128</v>
      </c>
      <c r="D63" s="10" t="s">
        <v>21</v>
      </c>
      <c r="E63" s="16">
        <v>21042.79</v>
      </c>
      <c r="F63" s="16">
        <v>21042.79</v>
      </c>
      <c r="G63" s="16">
        <v>21042.79</v>
      </c>
      <c r="H63" s="13">
        <v>1</v>
      </c>
      <c r="I63" s="13">
        <v>1</v>
      </c>
      <c r="J63" s="18">
        <v>1</v>
      </c>
      <c r="K63" s="14">
        <f t="shared" si="0"/>
        <v>1</v>
      </c>
      <c r="L63" s="14">
        <f t="shared" si="1"/>
        <v>1</v>
      </c>
      <c r="M63" s="19">
        <f t="shared" si="2"/>
        <v>1</v>
      </c>
      <c r="N63" s="19">
        <f t="shared" si="3"/>
        <v>1</v>
      </c>
    </row>
    <row r="64" spans="1:14" ht="62.25" customHeight="1" x14ac:dyDescent="0.2">
      <c r="A64" s="21" t="s">
        <v>123</v>
      </c>
      <c r="B64" s="10" t="s">
        <v>121</v>
      </c>
      <c r="C64" s="10" t="s">
        <v>129</v>
      </c>
      <c r="D64" s="10" t="s">
        <v>21</v>
      </c>
      <c r="E64" s="16">
        <v>160690.54</v>
      </c>
      <c r="F64" s="16">
        <v>160690.54</v>
      </c>
      <c r="G64" s="16">
        <v>160690.54</v>
      </c>
      <c r="H64" s="13">
        <v>1</v>
      </c>
      <c r="I64" s="13">
        <v>1</v>
      </c>
      <c r="J64" s="18">
        <v>1</v>
      </c>
      <c r="K64" s="14">
        <f t="shared" si="0"/>
        <v>1</v>
      </c>
      <c r="L64" s="14">
        <f t="shared" si="1"/>
        <v>1</v>
      </c>
      <c r="M64" s="19">
        <f t="shared" si="2"/>
        <v>1</v>
      </c>
      <c r="N64" s="19">
        <f t="shared" si="3"/>
        <v>1</v>
      </c>
    </row>
    <row r="65" spans="1:14" ht="62.25" customHeight="1" x14ac:dyDescent="0.2">
      <c r="A65" s="21" t="s">
        <v>123</v>
      </c>
      <c r="B65" s="10" t="s">
        <v>121</v>
      </c>
      <c r="C65" s="10" t="s">
        <v>130</v>
      </c>
      <c r="D65" s="10" t="s">
        <v>21</v>
      </c>
      <c r="E65" s="16">
        <v>19153.64</v>
      </c>
      <c r="F65" s="16">
        <v>19153.64</v>
      </c>
      <c r="G65" s="16">
        <v>19153.64</v>
      </c>
      <c r="H65" s="13">
        <v>1</v>
      </c>
      <c r="I65" s="13">
        <v>1</v>
      </c>
      <c r="J65" s="18">
        <v>1</v>
      </c>
      <c r="K65" s="14">
        <f>G65/E65</f>
        <v>1</v>
      </c>
      <c r="L65" s="14">
        <f>G65/F65</f>
        <v>1</v>
      </c>
      <c r="M65" s="19">
        <f>J65/H65</f>
        <v>1</v>
      </c>
      <c r="N65" s="19">
        <f>J65/I65</f>
        <v>1</v>
      </c>
    </row>
    <row r="66" spans="1:14" ht="62.25" customHeight="1" x14ac:dyDescent="0.2">
      <c r="A66" s="21" t="s">
        <v>131</v>
      </c>
      <c r="B66" s="10" t="s">
        <v>132</v>
      </c>
      <c r="C66" s="10" t="s">
        <v>133</v>
      </c>
      <c r="D66" s="10" t="s">
        <v>21</v>
      </c>
      <c r="E66" s="11">
        <v>2407779.5</v>
      </c>
      <c r="F66" s="11">
        <v>2407779.5</v>
      </c>
      <c r="G66" s="12">
        <v>2407462.08</v>
      </c>
      <c r="H66" s="13">
        <v>1</v>
      </c>
      <c r="I66" s="13">
        <v>1</v>
      </c>
      <c r="J66" s="13">
        <v>1</v>
      </c>
      <c r="K66" s="14">
        <f t="shared" si="0"/>
        <v>0.9998681689913882</v>
      </c>
      <c r="L66" s="14">
        <f t="shared" si="1"/>
        <v>0.9998681689913882</v>
      </c>
      <c r="M66" s="14">
        <f t="shared" si="2"/>
        <v>1</v>
      </c>
      <c r="N66" s="14">
        <f t="shared" si="3"/>
        <v>1</v>
      </c>
    </row>
    <row r="67" spans="1:14" ht="62.25" customHeight="1" x14ac:dyDescent="0.2">
      <c r="A67" s="21" t="s">
        <v>134</v>
      </c>
      <c r="B67" s="10" t="s">
        <v>115</v>
      </c>
      <c r="C67" s="10" t="s">
        <v>135</v>
      </c>
      <c r="D67" s="10" t="s">
        <v>21</v>
      </c>
      <c r="E67" s="11">
        <v>5472508.2400000002</v>
      </c>
      <c r="F67" s="11">
        <v>5472508.2400000002</v>
      </c>
      <c r="G67" s="12">
        <v>5472508.2400000002</v>
      </c>
      <c r="H67" s="13">
        <v>1</v>
      </c>
      <c r="I67" s="13">
        <v>1</v>
      </c>
      <c r="J67" s="13">
        <v>1</v>
      </c>
      <c r="K67" s="14">
        <f t="shared" si="0"/>
        <v>1</v>
      </c>
      <c r="L67" s="14">
        <f t="shared" si="1"/>
        <v>1</v>
      </c>
      <c r="M67" s="14">
        <f t="shared" si="2"/>
        <v>1</v>
      </c>
      <c r="N67" s="14">
        <f t="shared" si="3"/>
        <v>1</v>
      </c>
    </row>
    <row r="68" spans="1:14" ht="62.25" customHeight="1" x14ac:dyDescent="0.2">
      <c r="A68" s="21" t="s">
        <v>136</v>
      </c>
      <c r="B68" s="10" t="s">
        <v>115</v>
      </c>
      <c r="C68" s="10" t="s">
        <v>137</v>
      </c>
      <c r="D68" s="10" t="s">
        <v>21</v>
      </c>
      <c r="E68" s="11">
        <v>6681808.3499999996</v>
      </c>
      <c r="F68" s="11">
        <v>6681808.3499999996</v>
      </c>
      <c r="G68" s="12">
        <v>6675811.5</v>
      </c>
      <c r="H68" s="13">
        <v>1</v>
      </c>
      <c r="I68" s="13">
        <v>1</v>
      </c>
      <c r="J68" s="13">
        <v>1</v>
      </c>
      <c r="K68" s="14">
        <f t="shared" si="0"/>
        <v>0.99910251092430691</v>
      </c>
      <c r="L68" s="14">
        <f t="shared" si="1"/>
        <v>0.99910251092430691</v>
      </c>
      <c r="M68" s="14">
        <f t="shared" si="1"/>
        <v>1.4979452310778996E-7</v>
      </c>
      <c r="N68" s="14">
        <f t="shared" si="3"/>
        <v>1</v>
      </c>
    </row>
    <row r="69" spans="1:14" ht="62.25" customHeight="1" x14ac:dyDescent="0.2">
      <c r="A69" s="21" t="s">
        <v>138</v>
      </c>
      <c r="B69" s="10" t="s">
        <v>139</v>
      </c>
      <c r="C69" s="10" t="s">
        <v>140</v>
      </c>
      <c r="D69" s="10" t="s">
        <v>21</v>
      </c>
      <c r="E69" s="11">
        <v>3706208.72</v>
      </c>
      <c r="F69" s="11">
        <v>3706208.72</v>
      </c>
      <c r="G69" s="12">
        <v>3706208.72</v>
      </c>
      <c r="H69" s="13">
        <v>1</v>
      </c>
      <c r="I69" s="13">
        <v>1</v>
      </c>
      <c r="J69" s="13">
        <v>1</v>
      </c>
      <c r="K69" s="14">
        <f t="shared" ref="K69:K115" si="4">G69/E69</f>
        <v>1</v>
      </c>
      <c r="L69" s="14">
        <f t="shared" ref="L69:L115" si="5">G69/F69</f>
        <v>1</v>
      </c>
      <c r="M69" s="14">
        <f t="shared" ref="M69:M115" si="6">J69/H69</f>
        <v>1</v>
      </c>
      <c r="N69" s="14">
        <f t="shared" ref="N69:N115" si="7">J69/I69</f>
        <v>1</v>
      </c>
    </row>
    <row r="70" spans="1:14" ht="62.25" customHeight="1" x14ac:dyDescent="0.2">
      <c r="A70" s="21" t="s">
        <v>141</v>
      </c>
      <c r="B70" s="10" t="s">
        <v>139</v>
      </c>
      <c r="C70" s="10" t="s">
        <v>142</v>
      </c>
      <c r="D70" s="10" t="s">
        <v>21</v>
      </c>
      <c r="E70" s="11">
        <v>4661102</v>
      </c>
      <c r="F70" s="11">
        <v>4661102</v>
      </c>
      <c r="G70" s="12">
        <v>4661102</v>
      </c>
      <c r="H70" s="13">
        <v>1</v>
      </c>
      <c r="I70" s="13">
        <v>1</v>
      </c>
      <c r="J70" s="13">
        <v>1</v>
      </c>
      <c r="K70" s="14">
        <f t="shared" si="4"/>
        <v>1</v>
      </c>
      <c r="L70" s="14">
        <f t="shared" si="5"/>
        <v>1</v>
      </c>
      <c r="M70" s="14">
        <f t="shared" si="6"/>
        <v>1</v>
      </c>
      <c r="N70" s="14">
        <f t="shared" si="7"/>
        <v>1</v>
      </c>
    </row>
    <row r="71" spans="1:14" ht="62.25" customHeight="1" x14ac:dyDescent="0.2">
      <c r="A71" s="21" t="s">
        <v>143</v>
      </c>
      <c r="B71" s="10" t="s">
        <v>139</v>
      </c>
      <c r="C71" s="10" t="s">
        <v>144</v>
      </c>
      <c r="D71" s="10" t="s">
        <v>21</v>
      </c>
      <c r="E71" s="11">
        <v>1664481.6</v>
      </c>
      <c r="F71" s="11">
        <v>1664481.6</v>
      </c>
      <c r="G71" s="12">
        <v>1664481.6</v>
      </c>
      <c r="H71" s="13">
        <v>1</v>
      </c>
      <c r="I71" s="13">
        <v>1</v>
      </c>
      <c r="J71" s="13">
        <v>1</v>
      </c>
      <c r="K71" s="14">
        <f t="shared" si="4"/>
        <v>1</v>
      </c>
      <c r="L71" s="14">
        <f t="shared" si="5"/>
        <v>1</v>
      </c>
      <c r="M71" s="14">
        <f t="shared" si="6"/>
        <v>1</v>
      </c>
      <c r="N71" s="14">
        <f t="shared" si="7"/>
        <v>1</v>
      </c>
    </row>
    <row r="72" spans="1:14" ht="62.25" customHeight="1" x14ac:dyDescent="0.2">
      <c r="A72" s="21" t="s">
        <v>145</v>
      </c>
      <c r="B72" s="10" t="s">
        <v>139</v>
      </c>
      <c r="C72" s="10" t="s">
        <v>146</v>
      </c>
      <c r="D72" s="10" t="s">
        <v>21</v>
      </c>
      <c r="E72" s="11">
        <v>1778748.34</v>
      </c>
      <c r="F72" s="11">
        <v>1778748.34</v>
      </c>
      <c r="G72" s="11">
        <v>1778748.34</v>
      </c>
      <c r="H72" s="13">
        <v>1</v>
      </c>
      <c r="I72" s="13">
        <v>1</v>
      </c>
      <c r="J72" s="13">
        <v>1</v>
      </c>
      <c r="K72" s="14">
        <f t="shared" si="4"/>
        <v>1</v>
      </c>
      <c r="L72" s="14">
        <f t="shared" si="5"/>
        <v>1</v>
      </c>
      <c r="M72" s="14">
        <f t="shared" si="6"/>
        <v>1</v>
      </c>
      <c r="N72" s="14">
        <f t="shared" si="7"/>
        <v>1</v>
      </c>
    </row>
    <row r="73" spans="1:14" ht="62.25" customHeight="1" x14ac:dyDescent="0.2">
      <c r="A73" s="21" t="s">
        <v>147</v>
      </c>
      <c r="B73" s="10" t="s">
        <v>139</v>
      </c>
      <c r="C73" s="10" t="s">
        <v>148</v>
      </c>
      <c r="D73" s="10" t="s">
        <v>21</v>
      </c>
      <c r="E73" s="11">
        <v>4828964.43</v>
      </c>
      <c r="F73" s="11">
        <v>4828964.43</v>
      </c>
      <c r="G73" s="12">
        <v>4828964.43</v>
      </c>
      <c r="H73" s="13">
        <v>1</v>
      </c>
      <c r="I73" s="13">
        <v>1</v>
      </c>
      <c r="J73" s="13">
        <v>1</v>
      </c>
      <c r="K73" s="14">
        <f t="shared" si="4"/>
        <v>1</v>
      </c>
      <c r="L73" s="14">
        <f t="shared" si="5"/>
        <v>1</v>
      </c>
      <c r="M73" s="14">
        <f t="shared" si="6"/>
        <v>1</v>
      </c>
      <c r="N73" s="14">
        <f t="shared" si="7"/>
        <v>1</v>
      </c>
    </row>
    <row r="74" spans="1:14" ht="62.25" customHeight="1" x14ac:dyDescent="0.2">
      <c r="A74" s="21" t="s">
        <v>149</v>
      </c>
      <c r="B74" s="10" t="s">
        <v>150</v>
      </c>
      <c r="C74" s="10" t="s">
        <v>151</v>
      </c>
      <c r="D74" s="10" t="s">
        <v>21</v>
      </c>
      <c r="E74" s="11">
        <v>3469738.43</v>
      </c>
      <c r="F74" s="11">
        <v>3469738.43</v>
      </c>
      <c r="G74" s="12">
        <v>3469738.43</v>
      </c>
      <c r="H74" s="13">
        <v>1</v>
      </c>
      <c r="I74" s="13">
        <v>1</v>
      </c>
      <c r="J74" s="13">
        <v>1</v>
      </c>
      <c r="K74" s="14">
        <f t="shared" si="4"/>
        <v>1</v>
      </c>
      <c r="L74" s="14">
        <f t="shared" si="5"/>
        <v>1</v>
      </c>
      <c r="M74" s="14">
        <f t="shared" si="6"/>
        <v>1</v>
      </c>
      <c r="N74" s="14">
        <f t="shared" si="7"/>
        <v>1</v>
      </c>
    </row>
    <row r="75" spans="1:14" ht="62.25" customHeight="1" x14ac:dyDescent="0.2">
      <c r="A75" s="21" t="s">
        <v>152</v>
      </c>
      <c r="B75" s="15" t="s">
        <v>153</v>
      </c>
      <c r="C75" s="15" t="s">
        <v>154</v>
      </c>
      <c r="D75" s="10" t="s">
        <v>155</v>
      </c>
      <c r="E75" s="11">
        <v>1049200</v>
      </c>
      <c r="F75" s="11">
        <v>1049200</v>
      </c>
      <c r="G75" s="11">
        <v>1049200</v>
      </c>
      <c r="H75" s="13">
        <v>1</v>
      </c>
      <c r="I75" s="13">
        <v>1</v>
      </c>
      <c r="J75" s="13">
        <v>1</v>
      </c>
      <c r="K75" s="14">
        <f t="shared" si="4"/>
        <v>1</v>
      </c>
      <c r="L75" s="14">
        <f t="shared" si="5"/>
        <v>1</v>
      </c>
      <c r="M75" s="14">
        <f t="shared" si="6"/>
        <v>1</v>
      </c>
      <c r="N75" s="14">
        <f t="shared" si="7"/>
        <v>1</v>
      </c>
    </row>
    <row r="76" spans="1:14" ht="62.25" customHeight="1" x14ac:dyDescent="0.2">
      <c r="A76" s="23" t="s">
        <v>156</v>
      </c>
      <c r="B76" s="10" t="s">
        <v>150</v>
      </c>
      <c r="C76" s="24" t="s">
        <v>157</v>
      </c>
      <c r="D76" s="10" t="s">
        <v>21</v>
      </c>
      <c r="E76" s="25">
        <v>2739050.51</v>
      </c>
      <c r="F76" s="25">
        <v>2739050.51</v>
      </c>
      <c r="G76" s="25">
        <v>2739050.51</v>
      </c>
      <c r="H76" s="13">
        <v>1</v>
      </c>
      <c r="I76" s="13">
        <v>1</v>
      </c>
      <c r="J76" s="13">
        <v>1</v>
      </c>
      <c r="K76" s="14">
        <f t="shared" si="4"/>
        <v>1</v>
      </c>
      <c r="L76" s="14">
        <f t="shared" si="5"/>
        <v>1</v>
      </c>
      <c r="M76" s="14">
        <f t="shared" si="6"/>
        <v>1</v>
      </c>
      <c r="N76" s="14">
        <f t="shared" si="7"/>
        <v>1</v>
      </c>
    </row>
    <row r="77" spans="1:14" ht="62.25" customHeight="1" x14ac:dyDescent="0.2">
      <c r="A77" s="23" t="s">
        <v>64</v>
      </c>
      <c r="B77" s="10" t="s">
        <v>150</v>
      </c>
      <c r="C77" s="26" t="s">
        <v>158</v>
      </c>
      <c r="D77" s="10" t="s">
        <v>21</v>
      </c>
      <c r="E77" s="25">
        <v>432547.48</v>
      </c>
      <c r="F77" s="25">
        <v>432547.48</v>
      </c>
      <c r="G77" s="25">
        <v>432547.48</v>
      </c>
      <c r="H77" s="13">
        <v>1</v>
      </c>
      <c r="I77" s="13">
        <v>1</v>
      </c>
      <c r="J77" s="13">
        <v>1</v>
      </c>
      <c r="K77" s="14">
        <f t="shared" si="4"/>
        <v>1</v>
      </c>
      <c r="L77" s="14">
        <f t="shared" si="5"/>
        <v>1</v>
      </c>
      <c r="M77" s="14">
        <f t="shared" si="6"/>
        <v>1</v>
      </c>
      <c r="N77" s="14">
        <f t="shared" si="7"/>
        <v>1</v>
      </c>
    </row>
    <row r="78" spans="1:14" ht="62.25" customHeight="1" x14ac:dyDescent="0.2">
      <c r="A78" s="23" t="s">
        <v>64</v>
      </c>
      <c r="B78" s="10" t="s">
        <v>150</v>
      </c>
      <c r="C78" s="27" t="s">
        <v>159</v>
      </c>
      <c r="D78" s="10" t="s">
        <v>21</v>
      </c>
      <c r="E78" s="25">
        <v>299993.92</v>
      </c>
      <c r="F78" s="25">
        <v>299993.92</v>
      </c>
      <c r="G78" s="25">
        <v>299993.92</v>
      </c>
      <c r="H78" s="13">
        <v>1</v>
      </c>
      <c r="I78" s="13">
        <v>1</v>
      </c>
      <c r="J78" s="13">
        <v>1</v>
      </c>
      <c r="K78" s="14">
        <f t="shared" si="4"/>
        <v>1</v>
      </c>
      <c r="L78" s="14">
        <f t="shared" si="5"/>
        <v>1</v>
      </c>
      <c r="M78" s="14">
        <f t="shared" si="6"/>
        <v>1</v>
      </c>
      <c r="N78" s="14">
        <f t="shared" si="7"/>
        <v>1</v>
      </c>
    </row>
    <row r="79" spans="1:14" ht="62.25" customHeight="1" x14ac:dyDescent="0.2">
      <c r="A79" s="23" t="s">
        <v>64</v>
      </c>
      <c r="B79" s="10" t="s">
        <v>150</v>
      </c>
      <c r="C79" s="28" t="s">
        <v>160</v>
      </c>
      <c r="D79" s="10" t="s">
        <v>21</v>
      </c>
      <c r="E79" s="25">
        <v>495243.88</v>
      </c>
      <c r="F79" s="25">
        <v>495243.88</v>
      </c>
      <c r="G79" s="25">
        <v>495243.88</v>
      </c>
      <c r="H79" s="13">
        <v>1</v>
      </c>
      <c r="I79" s="13">
        <v>1</v>
      </c>
      <c r="J79" s="13">
        <v>1</v>
      </c>
      <c r="K79" s="14">
        <f t="shared" si="4"/>
        <v>1</v>
      </c>
      <c r="L79" s="14">
        <f t="shared" si="5"/>
        <v>1</v>
      </c>
      <c r="M79" s="14">
        <f t="shared" si="6"/>
        <v>1</v>
      </c>
      <c r="N79" s="14">
        <f t="shared" si="7"/>
        <v>1</v>
      </c>
    </row>
    <row r="80" spans="1:14" ht="62.25" customHeight="1" x14ac:dyDescent="0.2">
      <c r="A80" s="23" t="s">
        <v>64</v>
      </c>
      <c r="B80" s="10" t="s">
        <v>150</v>
      </c>
      <c r="C80" s="26" t="s">
        <v>161</v>
      </c>
      <c r="D80" s="10" t="s">
        <v>21</v>
      </c>
      <c r="E80" s="25">
        <v>530125.93000000005</v>
      </c>
      <c r="F80" s="25">
        <v>530125.93000000005</v>
      </c>
      <c r="G80" s="25">
        <v>289159.82</v>
      </c>
      <c r="H80" s="13">
        <v>1</v>
      </c>
      <c r="I80" s="13">
        <v>1</v>
      </c>
      <c r="J80" s="13">
        <v>0</v>
      </c>
      <c r="K80" s="14">
        <f t="shared" si="4"/>
        <v>0.54545496387999726</v>
      </c>
      <c r="L80" s="14">
        <f t="shared" si="5"/>
        <v>0.54545496387999726</v>
      </c>
      <c r="M80" s="14">
        <f t="shared" si="6"/>
        <v>0</v>
      </c>
      <c r="N80" s="14">
        <f t="shared" si="7"/>
        <v>0</v>
      </c>
    </row>
    <row r="81" spans="1:14" ht="62.25" customHeight="1" x14ac:dyDescent="0.2">
      <c r="A81" s="23" t="s">
        <v>162</v>
      </c>
      <c r="B81" s="10" t="s">
        <v>150</v>
      </c>
      <c r="C81" s="26" t="s">
        <v>163</v>
      </c>
      <c r="D81" s="10" t="s">
        <v>21</v>
      </c>
      <c r="E81" s="25">
        <v>69016.460000000006</v>
      </c>
      <c r="F81" s="25">
        <v>69016.460000000006</v>
      </c>
      <c r="G81" s="25">
        <v>69016.460000000006</v>
      </c>
      <c r="H81" s="13">
        <v>1</v>
      </c>
      <c r="I81" s="13">
        <v>1</v>
      </c>
      <c r="J81" s="13">
        <v>1</v>
      </c>
      <c r="K81" s="14">
        <f t="shared" si="4"/>
        <v>1</v>
      </c>
      <c r="L81" s="14">
        <f t="shared" si="5"/>
        <v>1</v>
      </c>
      <c r="M81" s="14">
        <f t="shared" si="6"/>
        <v>1</v>
      </c>
      <c r="N81" s="14">
        <f t="shared" si="7"/>
        <v>1</v>
      </c>
    </row>
    <row r="82" spans="1:14" ht="62.25" customHeight="1" x14ac:dyDescent="0.2">
      <c r="A82" s="23" t="s">
        <v>64</v>
      </c>
      <c r="B82" s="10" t="s">
        <v>150</v>
      </c>
      <c r="C82" s="24" t="s">
        <v>164</v>
      </c>
      <c r="D82" s="10" t="s">
        <v>21</v>
      </c>
      <c r="E82" s="25">
        <v>221779.95</v>
      </c>
      <c r="F82" s="25">
        <v>221779.95</v>
      </c>
      <c r="G82" s="25">
        <v>221779.95</v>
      </c>
      <c r="H82" s="13">
        <v>1</v>
      </c>
      <c r="I82" s="13">
        <v>1</v>
      </c>
      <c r="J82" s="13">
        <v>1</v>
      </c>
      <c r="K82" s="14">
        <f t="shared" si="4"/>
        <v>1</v>
      </c>
      <c r="L82" s="14">
        <f t="shared" si="5"/>
        <v>1</v>
      </c>
      <c r="M82" s="14">
        <f t="shared" si="6"/>
        <v>1</v>
      </c>
      <c r="N82" s="14">
        <f t="shared" si="7"/>
        <v>1</v>
      </c>
    </row>
    <row r="83" spans="1:14" ht="62.25" customHeight="1" x14ac:dyDescent="0.2">
      <c r="A83" s="23" t="s">
        <v>64</v>
      </c>
      <c r="B83" s="10" t="s">
        <v>150</v>
      </c>
      <c r="C83" s="28" t="s">
        <v>165</v>
      </c>
      <c r="D83" s="10" t="s">
        <v>21</v>
      </c>
      <c r="E83" s="25">
        <v>357718.06</v>
      </c>
      <c r="F83" s="25">
        <v>357718.06</v>
      </c>
      <c r="G83" s="25">
        <v>357718.06</v>
      </c>
      <c r="H83" s="13">
        <v>1</v>
      </c>
      <c r="I83" s="13">
        <v>1</v>
      </c>
      <c r="J83" s="13">
        <v>1</v>
      </c>
      <c r="K83" s="14">
        <f t="shared" si="4"/>
        <v>1</v>
      </c>
      <c r="L83" s="14">
        <f t="shared" si="5"/>
        <v>1</v>
      </c>
      <c r="M83" s="14">
        <f t="shared" si="6"/>
        <v>1</v>
      </c>
      <c r="N83" s="14">
        <f t="shared" si="7"/>
        <v>1</v>
      </c>
    </row>
    <row r="84" spans="1:14" ht="62.25" customHeight="1" x14ac:dyDescent="0.2">
      <c r="A84" s="23" t="s">
        <v>64</v>
      </c>
      <c r="B84" s="10" t="s">
        <v>150</v>
      </c>
      <c r="C84" s="28" t="s">
        <v>166</v>
      </c>
      <c r="D84" s="10" t="s">
        <v>21</v>
      </c>
      <c r="E84" s="25">
        <v>948949.9</v>
      </c>
      <c r="F84" s="25">
        <v>948949.9</v>
      </c>
      <c r="G84" s="25">
        <v>948949.9</v>
      </c>
      <c r="H84" s="13">
        <v>1</v>
      </c>
      <c r="I84" s="13">
        <v>1</v>
      </c>
      <c r="J84" s="13">
        <v>1</v>
      </c>
      <c r="K84" s="14">
        <f t="shared" si="4"/>
        <v>1</v>
      </c>
      <c r="L84" s="14">
        <f t="shared" si="5"/>
        <v>1</v>
      </c>
      <c r="M84" s="14">
        <f t="shared" si="6"/>
        <v>1</v>
      </c>
      <c r="N84" s="14">
        <f t="shared" si="7"/>
        <v>1</v>
      </c>
    </row>
    <row r="85" spans="1:14" ht="62.25" customHeight="1" x14ac:dyDescent="0.2">
      <c r="A85" s="23" t="s">
        <v>64</v>
      </c>
      <c r="B85" s="10" t="s">
        <v>150</v>
      </c>
      <c r="C85" s="28" t="s">
        <v>167</v>
      </c>
      <c r="D85" s="10" t="s">
        <v>21</v>
      </c>
      <c r="E85" s="25">
        <v>296974.42</v>
      </c>
      <c r="F85" s="25">
        <v>296974.42</v>
      </c>
      <c r="G85" s="25">
        <v>296974.42</v>
      </c>
      <c r="H85" s="13">
        <v>1</v>
      </c>
      <c r="I85" s="13">
        <v>1</v>
      </c>
      <c r="J85" s="13">
        <v>1</v>
      </c>
      <c r="K85" s="14">
        <f t="shared" si="4"/>
        <v>1</v>
      </c>
      <c r="L85" s="14">
        <f t="shared" si="5"/>
        <v>1</v>
      </c>
      <c r="M85" s="14">
        <f t="shared" si="6"/>
        <v>1</v>
      </c>
      <c r="N85" s="14">
        <f t="shared" si="7"/>
        <v>1</v>
      </c>
    </row>
    <row r="86" spans="1:14" ht="62.25" customHeight="1" x14ac:dyDescent="0.2">
      <c r="A86" s="23" t="s">
        <v>64</v>
      </c>
      <c r="B86" s="10" t="s">
        <v>150</v>
      </c>
      <c r="C86" s="28" t="s">
        <v>168</v>
      </c>
      <c r="D86" s="10" t="s">
        <v>21</v>
      </c>
      <c r="E86" s="25">
        <v>429031.97</v>
      </c>
      <c r="F86" s="25">
        <v>429031.97</v>
      </c>
      <c r="G86" s="25">
        <v>429031.97</v>
      </c>
      <c r="H86" s="13">
        <v>1</v>
      </c>
      <c r="I86" s="13">
        <v>1</v>
      </c>
      <c r="J86" s="13">
        <v>1</v>
      </c>
      <c r="K86" s="14">
        <f t="shared" si="4"/>
        <v>1</v>
      </c>
      <c r="L86" s="14">
        <f t="shared" si="5"/>
        <v>1</v>
      </c>
      <c r="M86" s="14">
        <f t="shared" si="6"/>
        <v>1</v>
      </c>
      <c r="N86" s="14">
        <f t="shared" si="7"/>
        <v>1</v>
      </c>
    </row>
    <row r="87" spans="1:14" ht="62.25" customHeight="1" x14ac:dyDescent="0.2">
      <c r="A87" s="23" t="s">
        <v>64</v>
      </c>
      <c r="B87" s="10" t="s">
        <v>150</v>
      </c>
      <c r="C87" s="26" t="s">
        <v>169</v>
      </c>
      <c r="D87" s="10" t="s">
        <v>21</v>
      </c>
      <c r="E87" s="25">
        <v>439899.18</v>
      </c>
      <c r="F87" s="25">
        <v>439899.18</v>
      </c>
      <c r="G87" s="25">
        <v>439899.18</v>
      </c>
      <c r="H87" s="13">
        <v>1</v>
      </c>
      <c r="I87" s="13">
        <v>1</v>
      </c>
      <c r="J87" s="13">
        <v>1</v>
      </c>
      <c r="K87" s="14">
        <f t="shared" si="4"/>
        <v>1</v>
      </c>
      <c r="L87" s="14">
        <f t="shared" si="5"/>
        <v>1</v>
      </c>
      <c r="M87" s="14">
        <f t="shared" si="6"/>
        <v>1</v>
      </c>
      <c r="N87" s="14">
        <f t="shared" si="7"/>
        <v>1</v>
      </c>
    </row>
    <row r="88" spans="1:14" ht="62.25" customHeight="1" x14ac:dyDescent="0.2">
      <c r="A88" s="23" t="s">
        <v>64</v>
      </c>
      <c r="B88" s="10" t="s">
        <v>150</v>
      </c>
      <c r="C88" s="28" t="s">
        <v>170</v>
      </c>
      <c r="D88" s="10" t="s">
        <v>21</v>
      </c>
      <c r="E88" s="25">
        <v>158941.89000000001</v>
      </c>
      <c r="F88" s="25">
        <v>158941.89000000001</v>
      </c>
      <c r="G88" s="25">
        <v>158949.89000000001</v>
      </c>
      <c r="H88" s="13">
        <v>1</v>
      </c>
      <c r="I88" s="13">
        <v>1</v>
      </c>
      <c r="J88" s="13">
        <v>1</v>
      </c>
      <c r="K88" s="14">
        <f t="shared" si="4"/>
        <v>1.0000503328606449</v>
      </c>
      <c r="L88" s="14">
        <f t="shared" si="5"/>
        <v>1.0000503328606449</v>
      </c>
      <c r="M88" s="14">
        <f t="shared" si="6"/>
        <v>1</v>
      </c>
      <c r="N88" s="14">
        <f t="shared" si="7"/>
        <v>1</v>
      </c>
    </row>
    <row r="89" spans="1:14" ht="62.25" customHeight="1" x14ac:dyDescent="0.2">
      <c r="A89" s="23" t="s">
        <v>64</v>
      </c>
      <c r="B89" s="10" t="s">
        <v>150</v>
      </c>
      <c r="C89" s="28" t="s">
        <v>171</v>
      </c>
      <c r="D89" s="10" t="s">
        <v>21</v>
      </c>
      <c r="E89" s="25">
        <v>486779.26</v>
      </c>
      <c r="F89" s="25">
        <v>486779.26</v>
      </c>
      <c r="G89" s="25">
        <v>486779.26</v>
      </c>
      <c r="H89" s="13">
        <v>1</v>
      </c>
      <c r="I89" s="13">
        <v>1</v>
      </c>
      <c r="J89" s="13">
        <v>1</v>
      </c>
      <c r="K89" s="14">
        <f t="shared" si="4"/>
        <v>1</v>
      </c>
      <c r="L89" s="14">
        <f t="shared" si="5"/>
        <v>1</v>
      </c>
      <c r="M89" s="14">
        <f t="shared" si="6"/>
        <v>1</v>
      </c>
      <c r="N89" s="14">
        <f t="shared" si="7"/>
        <v>1</v>
      </c>
    </row>
    <row r="90" spans="1:14" ht="62.25" customHeight="1" x14ac:dyDescent="0.2">
      <c r="A90" s="23" t="s">
        <v>64</v>
      </c>
      <c r="B90" s="10" t="s">
        <v>150</v>
      </c>
      <c r="C90" s="28" t="s">
        <v>172</v>
      </c>
      <c r="D90" s="10" t="s">
        <v>21</v>
      </c>
      <c r="E90" s="25">
        <v>496541.13</v>
      </c>
      <c r="F90" s="25">
        <v>496541.13</v>
      </c>
      <c r="G90" s="25">
        <v>496541.13</v>
      </c>
      <c r="H90" s="13">
        <v>1</v>
      </c>
      <c r="I90" s="13">
        <v>1</v>
      </c>
      <c r="J90" s="13">
        <v>1</v>
      </c>
      <c r="K90" s="14">
        <f t="shared" si="4"/>
        <v>1</v>
      </c>
      <c r="L90" s="14">
        <f t="shared" si="5"/>
        <v>1</v>
      </c>
      <c r="M90" s="14">
        <f t="shared" si="6"/>
        <v>1</v>
      </c>
      <c r="N90" s="14">
        <f t="shared" si="7"/>
        <v>1</v>
      </c>
    </row>
    <row r="91" spans="1:14" ht="62.25" customHeight="1" x14ac:dyDescent="0.2">
      <c r="A91" s="23" t="s">
        <v>64</v>
      </c>
      <c r="B91" s="10" t="s">
        <v>150</v>
      </c>
      <c r="C91" s="28" t="s">
        <v>173</v>
      </c>
      <c r="D91" s="10" t="s">
        <v>21</v>
      </c>
      <c r="E91" s="25">
        <v>199997.8</v>
      </c>
      <c r="F91" s="25">
        <v>199997.8</v>
      </c>
      <c r="G91" s="25">
        <v>69043.78</v>
      </c>
      <c r="H91" s="13">
        <v>1</v>
      </c>
      <c r="I91" s="13">
        <v>1</v>
      </c>
      <c r="J91" s="13">
        <v>0</v>
      </c>
      <c r="K91" s="14">
        <f t="shared" si="4"/>
        <v>0.34522269744967193</v>
      </c>
      <c r="L91" s="14">
        <f t="shared" si="5"/>
        <v>0.34522269744967193</v>
      </c>
      <c r="M91" s="14">
        <f t="shared" si="6"/>
        <v>0</v>
      </c>
      <c r="N91" s="14">
        <f t="shared" si="7"/>
        <v>0</v>
      </c>
    </row>
    <row r="92" spans="1:14" ht="62.25" customHeight="1" x14ac:dyDescent="0.2">
      <c r="A92" s="23" t="s">
        <v>64</v>
      </c>
      <c r="B92" s="10" t="s">
        <v>150</v>
      </c>
      <c r="C92" s="28" t="s">
        <v>174</v>
      </c>
      <c r="D92" s="10" t="s">
        <v>21</v>
      </c>
      <c r="E92" s="25">
        <v>118128.52</v>
      </c>
      <c r="F92" s="25">
        <v>118128.52</v>
      </c>
      <c r="G92" s="25">
        <v>118128.52</v>
      </c>
      <c r="H92" s="13">
        <v>1</v>
      </c>
      <c r="I92" s="13">
        <v>1</v>
      </c>
      <c r="J92" s="13">
        <v>1</v>
      </c>
      <c r="K92" s="14">
        <f t="shared" si="4"/>
        <v>1</v>
      </c>
      <c r="L92" s="14">
        <f t="shared" si="5"/>
        <v>1</v>
      </c>
      <c r="M92" s="14">
        <f t="shared" si="6"/>
        <v>1</v>
      </c>
      <c r="N92" s="14">
        <f t="shared" si="7"/>
        <v>1</v>
      </c>
    </row>
    <row r="93" spans="1:14" ht="62.25" customHeight="1" x14ac:dyDescent="0.2">
      <c r="A93" s="23" t="s">
        <v>64</v>
      </c>
      <c r="B93" s="10" t="s">
        <v>150</v>
      </c>
      <c r="C93" s="28" t="s">
        <v>175</v>
      </c>
      <c r="D93" s="10" t="s">
        <v>21</v>
      </c>
      <c r="E93" s="25">
        <v>97355.32</v>
      </c>
      <c r="F93" s="25">
        <v>97355.32</v>
      </c>
      <c r="G93" s="25">
        <v>22903.57</v>
      </c>
      <c r="H93" s="13">
        <v>1</v>
      </c>
      <c r="I93" s="13">
        <v>1</v>
      </c>
      <c r="J93" s="13">
        <v>0</v>
      </c>
      <c r="K93" s="14">
        <f t="shared" si="4"/>
        <v>0.23525750826970729</v>
      </c>
      <c r="L93" s="14">
        <f t="shared" si="5"/>
        <v>0.23525750826970729</v>
      </c>
      <c r="M93" s="14">
        <f t="shared" si="6"/>
        <v>0</v>
      </c>
      <c r="N93" s="14">
        <f t="shared" si="7"/>
        <v>0</v>
      </c>
    </row>
    <row r="94" spans="1:14" ht="62.25" customHeight="1" x14ac:dyDescent="0.2">
      <c r="A94" s="23" t="s">
        <v>64</v>
      </c>
      <c r="B94" s="10" t="s">
        <v>150</v>
      </c>
      <c r="C94" s="28" t="s">
        <v>176</v>
      </c>
      <c r="D94" s="10" t="s">
        <v>21</v>
      </c>
      <c r="E94" s="25">
        <v>449745.41</v>
      </c>
      <c r="F94" s="25">
        <v>449745.41</v>
      </c>
      <c r="G94" s="25">
        <v>449745.41</v>
      </c>
      <c r="H94" s="13">
        <v>1</v>
      </c>
      <c r="I94" s="13">
        <v>1</v>
      </c>
      <c r="J94" s="13">
        <v>1</v>
      </c>
      <c r="K94" s="14">
        <f t="shared" si="4"/>
        <v>1</v>
      </c>
      <c r="L94" s="14">
        <f t="shared" si="5"/>
        <v>1</v>
      </c>
      <c r="M94" s="14">
        <f t="shared" si="6"/>
        <v>1</v>
      </c>
      <c r="N94" s="14">
        <f t="shared" si="7"/>
        <v>1</v>
      </c>
    </row>
    <row r="95" spans="1:14" ht="62.25" customHeight="1" x14ac:dyDescent="0.2">
      <c r="A95" s="23" t="s">
        <v>177</v>
      </c>
      <c r="B95" s="10" t="s">
        <v>150</v>
      </c>
      <c r="C95" s="28" t="s">
        <v>178</v>
      </c>
      <c r="D95" s="10" t="s">
        <v>21</v>
      </c>
      <c r="E95" s="25">
        <v>1171293.8500000001</v>
      </c>
      <c r="F95" s="25">
        <v>1171293.8500000001</v>
      </c>
      <c r="G95" s="25">
        <v>1171293.8500000001</v>
      </c>
      <c r="H95" s="13">
        <v>1</v>
      </c>
      <c r="I95" s="13">
        <v>1</v>
      </c>
      <c r="J95" s="13">
        <v>1</v>
      </c>
      <c r="K95" s="14">
        <f t="shared" si="4"/>
        <v>1</v>
      </c>
      <c r="L95" s="14">
        <f t="shared" si="5"/>
        <v>1</v>
      </c>
      <c r="M95" s="14">
        <f t="shared" si="6"/>
        <v>1</v>
      </c>
      <c r="N95" s="14">
        <f t="shared" si="7"/>
        <v>1</v>
      </c>
    </row>
    <row r="96" spans="1:14" ht="62.25" customHeight="1" x14ac:dyDescent="0.2">
      <c r="A96" s="23" t="s">
        <v>179</v>
      </c>
      <c r="B96" s="10" t="s">
        <v>150</v>
      </c>
      <c r="C96" s="28" t="s">
        <v>180</v>
      </c>
      <c r="D96" s="10" t="s">
        <v>21</v>
      </c>
      <c r="E96" s="25">
        <v>2091760.96</v>
      </c>
      <c r="F96" s="25">
        <v>2091760.96</v>
      </c>
      <c r="G96" s="25">
        <v>2091760.96</v>
      </c>
      <c r="H96" s="13">
        <v>1</v>
      </c>
      <c r="I96" s="13">
        <v>1</v>
      </c>
      <c r="J96" s="13">
        <v>1</v>
      </c>
      <c r="K96" s="14">
        <f t="shared" si="4"/>
        <v>1</v>
      </c>
      <c r="L96" s="14">
        <f t="shared" si="5"/>
        <v>1</v>
      </c>
      <c r="M96" s="14">
        <f t="shared" si="6"/>
        <v>1</v>
      </c>
      <c r="N96" s="14">
        <f t="shared" si="7"/>
        <v>1</v>
      </c>
    </row>
    <row r="97" spans="1:14" ht="62.25" customHeight="1" x14ac:dyDescent="0.2">
      <c r="A97" s="23" t="s">
        <v>181</v>
      </c>
      <c r="B97" s="10" t="s">
        <v>132</v>
      </c>
      <c r="C97" s="28" t="s">
        <v>182</v>
      </c>
      <c r="D97" s="10" t="s">
        <v>21</v>
      </c>
      <c r="E97" s="25">
        <v>95310.399999999994</v>
      </c>
      <c r="F97" s="25">
        <v>95310.399999999994</v>
      </c>
      <c r="G97" s="25">
        <v>0</v>
      </c>
      <c r="H97" s="13">
        <v>1</v>
      </c>
      <c r="I97" s="13">
        <v>1</v>
      </c>
      <c r="J97" s="13">
        <v>0</v>
      </c>
      <c r="K97" s="14">
        <f t="shared" si="4"/>
        <v>0</v>
      </c>
      <c r="L97" s="14">
        <f t="shared" si="5"/>
        <v>0</v>
      </c>
      <c r="M97" s="14">
        <f t="shared" si="6"/>
        <v>0</v>
      </c>
      <c r="N97" s="14">
        <f t="shared" si="7"/>
        <v>0</v>
      </c>
    </row>
    <row r="98" spans="1:14" ht="62.25" customHeight="1" x14ac:dyDescent="0.2">
      <c r="A98" s="23" t="s">
        <v>183</v>
      </c>
      <c r="B98" s="10" t="s">
        <v>132</v>
      </c>
      <c r="C98" s="28" t="s">
        <v>184</v>
      </c>
      <c r="D98" s="10" t="s">
        <v>21</v>
      </c>
      <c r="E98" s="25">
        <v>219362.48</v>
      </c>
      <c r="F98" s="25">
        <v>219362.48</v>
      </c>
      <c r="G98" s="25">
        <v>0</v>
      </c>
      <c r="H98" s="13">
        <v>1</v>
      </c>
      <c r="I98" s="13">
        <v>1</v>
      </c>
      <c r="J98" s="13">
        <v>0</v>
      </c>
      <c r="K98" s="14">
        <f t="shared" si="4"/>
        <v>0</v>
      </c>
      <c r="L98" s="14">
        <f t="shared" si="5"/>
        <v>0</v>
      </c>
      <c r="M98" s="14">
        <f t="shared" si="6"/>
        <v>0</v>
      </c>
      <c r="N98" s="14">
        <f t="shared" si="7"/>
        <v>0</v>
      </c>
    </row>
    <row r="99" spans="1:14" ht="62.25" customHeight="1" x14ac:dyDescent="0.2">
      <c r="A99" s="23" t="s">
        <v>185</v>
      </c>
      <c r="B99" s="10" t="s">
        <v>132</v>
      </c>
      <c r="C99" s="28" t="s">
        <v>186</v>
      </c>
      <c r="D99" s="10" t="s">
        <v>21</v>
      </c>
      <c r="E99" s="25">
        <v>238496.3</v>
      </c>
      <c r="F99" s="25">
        <v>238496.3</v>
      </c>
      <c r="G99" s="25">
        <v>0</v>
      </c>
      <c r="H99" s="13">
        <v>1</v>
      </c>
      <c r="I99" s="13">
        <v>1</v>
      </c>
      <c r="J99" s="13">
        <v>0</v>
      </c>
      <c r="K99" s="14">
        <f t="shared" si="4"/>
        <v>0</v>
      </c>
      <c r="L99" s="14">
        <f t="shared" si="5"/>
        <v>0</v>
      </c>
      <c r="M99" s="14">
        <f t="shared" si="6"/>
        <v>0</v>
      </c>
      <c r="N99" s="14">
        <f t="shared" si="7"/>
        <v>0</v>
      </c>
    </row>
    <row r="100" spans="1:14" ht="62.25" customHeight="1" x14ac:dyDescent="0.2">
      <c r="A100" s="23" t="s">
        <v>187</v>
      </c>
      <c r="B100" s="10" t="s">
        <v>132</v>
      </c>
      <c r="C100" s="28" t="s">
        <v>188</v>
      </c>
      <c r="D100" s="10" t="s">
        <v>21</v>
      </c>
      <c r="E100" s="25">
        <v>260990.23</v>
      </c>
      <c r="F100" s="25">
        <v>260990.23</v>
      </c>
      <c r="G100" s="25">
        <v>0</v>
      </c>
      <c r="H100" s="13">
        <v>1</v>
      </c>
      <c r="I100" s="13">
        <v>1</v>
      </c>
      <c r="J100" s="13">
        <v>0</v>
      </c>
      <c r="K100" s="14">
        <f t="shared" si="4"/>
        <v>0</v>
      </c>
      <c r="L100" s="14">
        <f t="shared" si="5"/>
        <v>0</v>
      </c>
      <c r="M100" s="14">
        <f t="shared" si="6"/>
        <v>0</v>
      </c>
      <c r="N100" s="14">
        <f t="shared" si="7"/>
        <v>0</v>
      </c>
    </row>
    <row r="101" spans="1:14" ht="62.25" customHeight="1" x14ac:dyDescent="0.2">
      <c r="A101" s="23" t="s">
        <v>189</v>
      </c>
      <c r="B101" s="10" t="s">
        <v>132</v>
      </c>
      <c r="C101" s="28" t="s">
        <v>190</v>
      </c>
      <c r="D101" s="10" t="s">
        <v>21</v>
      </c>
      <c r="E101" s="25">
        <v>302891.56</v>
      </c>
      <c r="F101" s="25">
        <v>302891.56</v>
      </c>
      <c r="G101" s="25">
        <v>0</v>
      </c>
      <c r="H101" s="13">
        <v>1</v>
      </c>
      <c r="I101" s="13">
        <v>1</v>
      </c>
      <c r="J101" s="13">
        <v>0</v>
      </c>
      <c r="K101" s="14">
        <f t="shared" si="4"/>
        <v>0</v>
      </c>
      <c r="L101" s="14">
        <f t="shared" si="5"/>
        <v>0</v>
      </c>
      <c r="M101" s="14">
        <f t="shared" si="6"/>
        <v>0</v>
      </c>
      <c r="N101" s="14">
        <f t="shared" si="7"/>
        <v>0</v>
      </c>
    </row>
    <row r="102" spans="1:14" ht="62.25" customHeight="1" x14ac:dyDescent="0.2">
      <c r="A102" s="23" t="s">
        <v>191</v>
      </c>
      <c r="B102" s="10" t="s">
        <v>80</v>
      </c>
      <c r="C102" s="28" t="s">
        <v>192</v>
      </c>
      <c r="D102" s="10" t="s">
        <v>21</v>
      </c>
      <c r="E102" s="25">
        <v>3573759.8</v>
      </c>
      <c r="F102" s="25">
        <v>3573759.8</v>
      </c>
      <c r="G102" s="25">
        <v>0</v>
      </c>
      <c r="H102" s="13">
        <v>1</v>
      </c>
      <c r="I102" s="13">
        <v>1</v>
      </c>
      <c r="J102" s="13">
        <v>0</v>
      </c>
      <c r="K102" s="14">
        <f t="shared" si="4"/>
        <v>0</v>
      </c>
      <c r="L102" s="14">
        <f t="shared" si="5"/>
        <v>0</v>
      </c>
      <c r="M102" s="14">
        <f t="shared" si="6"/>
        <v>0</v>
      </c>
      <c r="N102" s="14">
        <f t="shared" si="7"/>
        <v>0</v>
      </c>
    </row>
    <row r="103" spans="1:14" ht="62.25" customHeight="1" x14ac:dyDescent="0.2">
      <c r="A103" s="23" t="s">
        <v>193</v>
      </c>
      <c r="B103" s="10" t="s">
        <v>80</v>
      </c>
      <c r="C103" s="28" t="s">
        <v>194</v>
      </c>
      <c r="D103" s="10" t="s">
        <v>21</v>
      </c>
      <c r="E103" s="25">
        <v>3357850.75</v>
      </c>
      <c r="F103" s="25">
        <v>3357850.75</v>
      </c>
      <c r="G103" s="25">
        <v>0</v>
      </c>
      <c r="H103" s="13">
        <v>1</v>
      </c>
      <c r="I103" s="13">
        <v>1</v>
      </c>
      <c r="J103" s="13">
        <v>0</v>
      </c>
      <c r="K103" s="14">
        <f t="shared" si="4"/>
        <v>0</v>
      </c>
      <c r="L103" s="14">
        <f t="shared" si="5"/>
        <v>0</v>
      </c>
      <c r="M103" s="14">
        <f t="shared" si="6"/>
        <v>0</v>
      </c>
      <c r="N103" s="14">
        <f t="shared" si="7"/>
        <v>0</v>
      </c>
    </row>
    <row r="104" spans="1:14" ht="62.25" customHeight="1" x14ac:dyDescent="0.2">
      <c r="A104" s="23" t="s">
        <v>195</v>
      </c>
      <c r="B104" s="10" t="s">
        <v>80</v>
      </c>
      <c r="C104" s="28" t="s">
        <v>196</v>
      </c>
      <c r="D104" s="10" t="s">
        <v>21</v>
      </c>
      <c r="E104" s="25">
        <v>2647728.87</v>
      </c>
      <c r="F104" s="25">
        <v>2647728.87</v>
      </c>
      <c r="G104" s="25">
        <v>0</v>
      </c>
      <c r="H104" s="13">
        <v>1</v>
      </c>
      <c r="I104" s="13">
        <v>1</v>
      </c>
      <c r="J104" s="13">
        <v>0</v>
      </c>
      <c r="K104" s="14">
        <f t="shared" si="4"/>
        <v>0</v>
      </c>
      <c r="L104" s="14">
        <f t="shared" si="5"/>
        <v>0</v>
      </c>
      <c r="M104" s="14">
        <f t="shared" si="6"/>
        <v>0</v>
      </c>
      <c r="N104" s="14">
        <f t="shared" si="7"/>
        <v>0</v>
      </c>
    </row>
    <row r="105" spans="1:14" ht="62.25" customHeight="1" x14ac:dyDescent="0.2">
      <c r="A105" s="23" t="s">
        <v>197</v>
      </c>
      <c r="B105" s="10" t="s">
        <v>80</v>
      </c>
      <c r="C105" s="28" t="s">
        <v>198</v>
      </c>
      <c r="D105" s="10" t="s">
        <v>21</v>
      </c>
      <c r="E105" s="25">
        <v>2926049.69</v>
      </c>
      <c r="F105" s="25">
        <v>2926049.69</v>
      </c>
      <c r="G105" s="25">
        <v>0</v>
      </c>
      <c r="H105" s="13">
        <v>1</v>
      </c>
      <c r="I105" s="13">
        <v>1</v>
      </c>
      <c r="J105" s="13">
        <v>0</v>
      </c>
      <c r="K105" s="14">
        <f t="shared" si="4"/>
        <v>0</v>
      </c>
      <c r="L105" s="14">
        <f t="shared" si="5"/>
        <v>0</v>
      </c>
      <c r="M105" s="14">
        <f t="shared" si="6"/>
        <v>0</v>
      </c>
      <c r="N105" s="14">
        <f t="shared" si="7"/>
        <v>0</v>
      </c>
    </row>
    <row r="106" spans="1:14" ht="62.25" customHeight="1" x14ac:dyDescent="0.2">
      <c r="A106" s="23" t="s">
        <v>199</v>
      </c>
      <c r="B106" s="10" t="s">
        <v>80</v>
      </c>
      <c r="C106" s="28" t="s">
        <v>200</v>
      </c>
      <c r="D106" s="10" t="s">
        <v>21</v>
      </c>
      <c r="E106" s="25">
        <v>1711648.35</v>
      </c>
      <c r="F106" s="25">
        <v>1711648.35</v>
      </c>
      <c r="G106" s="25">
        <v>0</v>
      </c>
      <c r="H106" s="13">
        <v>1</v>
      </c>
      <c r="I106" s="13">
        <v>1</v>
      </c>
      <c r="J106" s="13">
        <v>0</v>
      </c>
      <c r="K106" s="14">
        <f t="shared" si="4"/>
        <v>0</v>
      </c>
      <c r="L106" s="14">
        <f t="shared" si="5"/>
        <v>0</v>
      </c>
      <c r="M106" s="14">
        <f t="shared" si="6"/>
        <v>0</v>
      </c>
      <c r="N106" s="14">
        <f t="shared" si="7"/>
        <v>0</v>
      </c>
    </row>
    <row r="107" spans="1:14" ht="62.25" customHeight="1" x14ac:dyDescent="0.2">
      <c r="A107" s="23" t="s">
        <v>201</v>
      </c>
      <c r="B107" s="10" t="s">
        <v>80</v>
      </c>
      <c r="C107" s="28" t="s">
        <v>202</v>
      </c>
      <c r="D107" s="10" t="s">
        <v>21</v>
      </c>
      <c r="E107" s="25">
        <v>3453588.57</v>
      </c>
      <c r="F107" s="25">
        <v>3453588.57</v>
      </c>
      <c r="G107" s="25">
        <v>0</v>
      </c>
      <c r="H107" s="13">
        <v>1</v>
      </c>
      <c r="I107" s="13">
        <v>1</v>
      </c>
      <c r="J107" s="13">
        <v>0</v>
      </c>
      <c r="K107" s="14">
        <f t="shared" si="4"/>
        <v>0</v>
      </c>
      <c r="L107" s="14">
        <f t="shared" si="5"/>
        <v>0</v>
      </c>
      <c r="M107" s="14">
        <f t="shared" si="6"/>
        <v>0</v>
      </c>
      <c r="N107" s="14">
        <f t="shared" si="7"/>
        <v>0</v>
      </c>
    </row>
    <row r="108" spans="1:14" ht="62.25" customHeight="1" x14ac:dyDescent="0.2">
      <c r="A108" s="23" t="s">
        <v>203</v>
      </c>
      <c r="B108" s="10" t="s">
        <v>80</v>
      </c>
      <c r="C108" s="28" t="s">
        <v>204</v>
      </c>
      <c r="D108" s="10" t="s">
        <v>21</v>
      </c>
      <c r="E108" s="25">
        <v>909094.73</v>
      </c>
      <c r="F108" s="25">
        <v>909094.73</v>
      </c>
      <c r="G108" s="25">
        <v>0</v>
      </c>
      <c r="H108" s="13">
        <v>1</v>
      </c>
      <c r="I108" s="13">
        <v>1</v>
      </c>
      <c r="J108" s="13">
        <v>0</v>
      </c>
      <c r="K108" s="14">
        <f t="shared" si="4"/>
        <v>0</v>
      </c>
      <c r="L108" s="14">
        <f t="shared" si="5"/>
        <v>0</v>
      </c>
      <c r="M108" s="14">
        <f t="shared" si="6"/>
        <v>0</v>
      </c>
      <c r="N108" s="14">
        <f t="shared" si="7"/>
        <v>0</v>
      </c>
    </row>
    <row r="109" spans="1:14" ht="62.25" customHeight="1" x14ac:dyDescent="0.2">
      <c r="A109" s="23" t="s">
        <v>205</v>
      </c>
      <c r="B109" s="10" t="s">
        <v>80</v>
      </c>
      <c r="C109" s="28" t="s">
        <v>206</v>
      </c>
      <c r="D109" s="10" t="s">
        <v>21</v>
      </c>
      <c r="E109" s="25">
        <v>11880000</v>
      </c>
      <c r="F109" s="25">
        <v>11880000</v>
      </c>
      <c r="G109" s="25">
        <v>0</v>
      </c>
      <c r="H109" s="13">
        <v>1</v>
      </c>
      <c r="I109" s="13">
        <v>1</v>
      </c>
      <c r="J109" s="13">
        <v>0</v>
      </c>
      <c r="K109" s="14">
        <f t="shared" si="4"/>
        <v>0</v>
      </c>
      <c r="L109" s="14">
        <f>G109/F109</f>
        <v>0</v>
      </c>
      <c r="M109" s="14">
        <f t="shared" si="6"/>
        <v>0</v>
      </c>
      <c r="N109" s="14">
        <f t="shared" si="7"/>
        <v>0</v>
      </c>
    </row>
    <row r="110" spans="1:14" ht="62.25" customHeight="1" x14ac:dyDescent="0.2">
      <c r="A110" s="23" t="s">
        <v>207</v>
      </c>
      <c r="B110" s="10" t="s">
        <v>80</v>
      </c>
      <c r="C110" s="28" t="s">
        <v>208</v>
      </c>
      <c r="D110" s="10" t="s">
        <v>21</v>
      </c>
      <c r="E110" s="25">
        <v>1500000</v>
      </c>
      <c r="F110" s="25">
        <v>1500000</v>
      </c>
      <c r="G110" s="25">
        <v>0</v>
      </c>
      <c r="H110" s="13">
        <v>1</v>
      </c>
      <c r="I110" s="13">
        <v>1</v>
      </c>
      <c r="J110" s="13">
        <v>0</v>
      </c>
      <c r="K110" s="14">
        <f t="shared" si="4"/>
        <v>0</v>
      </c>
      <c r="L110" s="14">
        <f t="shared" si="5"/>
        <v>0</v>
      </c>
      <c r="M110" s="14">
        <f t="shared" si="6"/>
        <v>0</v>
      </c>
      <c r="N110" s="14">
        <f t="shared" si="7"/>
        <v>0</v>
      </c>
    </row>
    <row r="111" spans="1:14" ht="62.25" customHeight="1" x14ac:dyDescent="0.2">
      <c r="A111" s="23" t="s">
        <v>209</v>
      </c>
      <c r="B111" s="10" t="s">
        <v>80</v>
      </c>
      <c r="C111" s="28" t="s">
        <v>210</v>
      </c>
      <c r="D111" s="10" t="s">
        <v>21</v>
      </c>
      <c r="E111" s="25">
        <v>1036101.56</v>
      </c>
      <c r="F111" s="25">
        <v>1036101.56</v>
      </c>
      <c r="G111" s="25">
        <v>0</v>
      </c>
      <c r="H111" s="13">
        <v>1</v>
      </c>
      <c r="I111" s="13">
        <v>1</v>
      </c>
      <c r="J111" s="13">
        <v>0</v>
      </c>
      <c r="K111" s="14">
        <f t="shared" si="4"/>
        <v>0</v>
      </c>
      <c r="L111" s="14">
        <f t="shared" si="5"/>
        <v>0</v>
      </c>
      <c r="M111" s="14">
        <f t="shared" si="6"/>
        <v>0</v>
      </c>
      <c r="N111" s="14">
        <f t="shared" si="7"/>
        <v>0</v>
      </c>
    </row>
    <row r="112" spans="1:14" ht="62.25" customHeight="1" x14ac:dyDescent="0.2">
      <c r="A112" s="23" t="s">
        <v>211</v>
      </c>
      <c r="B112" s="10" t="s">
        <v>80</v>
      </c>
      <c r="C112" s="28" t="s">
        <v>212</v>
      </c>
      <c r="D112" s="10" t="s">
        <v>21</v>
      </c>
      <c r="E112" s="25">
        <v>731741.84</v>
      </c>
      <c r="F112" s="25">
        <v>731741.84</v>
      </c>
      <c r="G112" s="25">
        <v>0</v>
      </c>
      <c r="H112" s="13">
        <v>1</v>
      </c>
      <c r="I112" s="13">
        <v>1</v>
      </c>
      <c r="J112" s="13">
        <v>0</v>
      </c>
      <c r="K112" s="14">
        <f t="shared" si="4"/>
        <v>0</v>
      </c>
      <c r="L112" s="14">
        <f t="shared" si="5"/>
        <v>0</v>
      </c>
      <c r="M112" s="14">
        <f t="shared" si="6"/>
        <v>0</v>
      </c>
      <c r="N112" s="14">
        <f t="shared" si="7"/>
        <v>0</v>
      </c>
    </row>
    <row r="113" spans="1:14" ht="62.25" customHeight="1" x14ac:dyDescent="0.2">
      <c r="A113" s="23" t="s">
        <v>213</v>
      </c>
      <c r="B113" s="10" t="s">
        <v>80</v>
      </c>
      <c r="C113" s="28" t="s">
        <v>214</v>
      </c>
      <c r="D113" s="10" t="s">
        <v>21</v>
      </c>
      <c r="E113" s="25">
        <v>2683800.67</v>
      </c>
      <c r="F113" s="25">
        <v>2683800.67</v>
      </c>
      <c r="G113" s="25">
        <v>0</v>
      </c>
      <c r="H113" s="13">
        <v>1</v>
      </c>
      <c r="I113" s="13">
        <v>1</v>
      </c>
      <c r="J113" s="13">
        <v>0</v>
      </c>
      <c r="K113" s="14">
        <f t="shared" si="4"/>
        <v>0</v>
      </c>
      <c r="L113" s="14">
        <f t="shared" si="5"/>
        <v>0</v>
      </c>
      <c r="M113" s="14">
        <f t="shared" si="6"/>
        <v>0</v>
      </c>
      <c r="N113" s="14">
        <f t="shared" si="7"/>
        <v>0</v>
      </c>
    </row>
    <row r="114" spans="1:14" ht="62.25" customHeight="1" x14ac:dyDescent="0.2">
      <c r="A114" s="23" t="s">
        <v>215</v>
      </c>
      <c r="B114" s="10" t="s">
        <v>80</v>
      </c>
      <c r="C114" s="28" t="s">
        <v>216</v>
      </c>
      <c r="D114" s="10" t="s">
        <v>21</v>
      </c>
      <c r="E114" s="25">
        <v>2019997.17</v>
      </c>
      <c r="F114" s="25">
        <v>2019997.17</v>
      </c>
      <c r="G114" s="25">
        <v>0</v>
      </c>
      <c r="H114" s="13">
        <v>1</v>
      </c>
      <c r="I114" s="13">
        <v>1</v>
      </c>
      <c r="J114" s="13">
        <v>0</v>
      </c>
      <c r="K114" s="14">
        <f t="shared" si="4"/>
        <v>0</v>
      </c>
      <c r="L114" s="14">
        <f t="shared" si="5"/>
        <v>0</v>
      </c>
      <c r="M114" s="14">
        <f t="shared" si="6"/>
        <v>0</v>
      </c>
      <c r="N114" s="14">
        <f t="shared" si="7"/>
        <v>0</v>
      </c>
    </row>
    <row r="115" spans="1:14" ht="62.25" customHeight="1" x14ac:dyDescent="0.2">
      <c r="A115" s="23" t="s">
        <v>217</v>
      </c>
      <c r="B115" s="10" t="s">
        <v>80</v>
      </c>
      <c r="C115" s="28" t="s">
        <v>218</v>
      </c>
      <c r="D115" s="10" t="s">
        <v>21</v>
      </c>
      <c r="E115" s="25">
        <v>1739225.95</v>
      </c>
      <c r="F115" s="25">
        <v>1739225.95</v>
      </c>
      <c r="G115" s="25">
        <v>0</v>
      </c>
      <c r="H115" s="13">
        <v>1</v>
      </c>
      <c r="I115" s="13">
        <v>1</v>
      </c>
      <c r="J115" s="13">
        <v>0</v>
      </c>
      <c r="K115" s="14">
        <f t="shared" si="4"/>
        <v>0</v>
      </c>
      <c r="L115" s="14">
        <f t="shared" si="5"/>
        <v>0</v>
      </c>
      <c r="M115" s="14">
        <f t="shared" si="6"/>
        <v>0</v>
      </c>
      <c r="N115" s="14">
        <f t="shared" si="7"/>
        <v>0</v>
      </c>
    </row>
  </sheetData>
  <mergeCells count="9">
    <mergeCell ref="M2:N2"/>
    <mergeCell ref="A1:N1"/>
    <mergeCell ref="A2:A3"/>
    <mergeCell ref="B2:B3"/>
    <mergeCell ref="C2:C3"/>
    <mergeCell ref="D2:D3"/>
    <mergeCell ref="E2:H2"/>
    <mergeCell ref="I2:J2"/>
    <mergeCell ref="K2:L2"/>
  </mergeCells>
  <dataValidations count="1">
    <dataValidation allowBlank="1" showErrorMessage="1" prompt="Clave asignada al programa/proyecto" sqref="A2"/>
  </dataValidations>
  <printOptions horizontalCentered="1"/>
  <pageMargins left="0.39370078740157483" right="0.39370078740157483" top="0.39370078740157483" bottom="0.39370078740157483" header="0.31496062992125984" footer="0.31496062992125984"/>
  <pageSetup scale="41" fitToHeight="0" orientation="landscape" r:id="rId1"/>
  <headerFooter>
    <oddFooter>&amp;L&amp;"Arial,Cursiva"&amp;12&amp;K01577A“Bajo protesta de decir verdad declaramos que los Estados Financieros y sus notas, son razonablemente correctos y son responsabilidad del emisor".</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BBEB07-AD9F-49D1-8E66-13A4323425EB}">
  <ds:schemaRefs>
    <ds:schemaRef ds:uri="http://schemas.microsoft.com/office/2006/documentManagement/types"/>
    <ds:schemaRef ds:uri="http://purl.org/dc/dcmitype/"/>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http://purl.org/dc/elements/1.1/"/>
    <ds:schemaRef ds:uri="http://purl.org/dc/terms/"/>
  </ds:schemaRefs>
</ds:datastoreItem>
</file>

<file path=customXml/itemProps2.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3.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NoeVA</cp:lastModifiedBy>
  <cp:lastPrinted>2021-01-27T18:54:15Z</cp:lastPrinted>
  <dcterms:created xsi:type="dcterms:W3CDTF">2014-10-22T05:35:08Z</dcterms:created>
  <dcterms:modified xsi:type="dcterms:W3CDTF">2021-02-15T16:46:52Z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