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19425" windowHeight="10305"/>
  </bookViews>
  <sheets>
    <sheet name="GCP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/>
  <c r="G36" i="1"/>
</calcChain>
</file>

<file path=xl/sharedStrings.xml><?xml version="1.0" encoding="utf-8"?>
<sst xmlns="http://schemas.openxmlformats.org/spreadsheetml/2006/main" count="70" uniqueCount="69">
  <si>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</si>
  <si>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</si>
  <si>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</si>
  <si>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</si>
  <si>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</si>
  <si>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</si>
  <si>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</si>
  <si>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</si>
  <si>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</si>
  <si>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</si>
  <si>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</si>
  <si>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</si>
  <si>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</si>
  <si>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</si>
  <si>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</si>
  <si>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</si>
  <si>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</si>
  <si>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</si>
  <si>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</si>
  <si>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</si>
  <si>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</si>
  <si>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</si>
  <si>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</si>
  <si>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</si>
  <si>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</si>
  <si>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</si>
  <si>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</si>
  <si>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</si>
  <si>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</si>
  <si>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</si>
  <si>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</si>
  <si>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</si>
  <si>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</si>
  <si>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</si>
  <si>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</si>
  <si>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</si>
  <si>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</si>
  <si>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</si>
  <si>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</si>
  <si>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</si>
  <si>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</si>
  <si>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</si>
  <si>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</si>
  <si>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</si>
  <si>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</si>
  <si>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</si>
  <si>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</si>
  <si>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</si>
  <si>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</si>
  <si>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</si>
  <si>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</si>
  <si>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</si>
  <si>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</si>
  <si>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</si>
  <si>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</si>
  <si>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</si>
  <si>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</si>
  <si>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</si>
  <si>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</si>
  <si>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</si>
  <si>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</si>
  <si>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</si>
  <si>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</si>
  <si>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Instituto Municipal para la Atención Integral de las Mujeres (IMAIM) del Municipio de Guanajuato
Gasto por Categoría Programática
Del 1 de Enero al 30 de Septiembre de 2025
(Cifras en Pesos)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</si>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</sst>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topLeftCell="A23" zoomScaleNormal="100" zoomScaleSheetLayoutView="90" workbookViewId="0">
      <selection activeCell="A41" sqref="A41:F45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ht="10.5" x14ac:dyDescent="0.2">
      <c r="A4" s="12"/>
      <c r="B4" s="13"/>
      <c r="C4" s="13"/>
      <c r="D4" s="13"/>
      <c r="E4" s="13"/>
      <c r="F4" s="13"/>
      <c r="G4" s="13"/>
    </row>
    <row r="5" spans="1:8" ht="10.5" x14ac:dyDescent="0.25">
      <c r="A5" s="6" t="s">
        <v>25</v>
      </c>
      <c r="B5" s="15">
        <f>+B6+B9+B18+B22+B25+B30</f>
        <v>8073293</v>
      </c>
      <c r="C5" s="15">
        <f t="shared" ref="C5:G5" si="0">+C6+C9+C18+C22+C25+C30</f>
        <v>5000000</v>
      </c>
      <c r="D5" s="15">
        <f t="shared" si="0"/>
        <v>13073293</v>
      </c>
      <c r="E5" s="15">
        <f t="shared" si="0"/>
        <v>3935110.73</v>
      </c>
      <c r="F5" s="15">
        <f t="shared" si="0"/>
        <v>3915120.6</v>
      </c>
      <c r="G5" s="15">
        <f t="shared" si="0"/>
        <v>9138182.2699999996</v>
      </c>
    </row>
    <row r="6" spans="1:8" ht="10.5" x14ac:dyDescent="0.25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ht="9.9499999999999993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8073293</v>
      </c>
      <c r="C9" s="16">
        <f>SUM(C10:C17)</f>
        <v>5000000</v>
      </c>
      <c r="D9" s="16">
        <f t="shared" ref="D9:G9" si="2">SUM(D10:D17)</f>
        <v>13073293</v>
      </c>
      <c r="E9" s="16">
        <f t="shared" si="2"/>
        <v>3935110.73</v>
      </c>
      <c r="F9" s="16">
        <f t="shared" si="2"/>
        <v>3915120.6</v>
      </c>
      <c r="G9" s="16">
        <f t="shared" si="2"/>
        <v>9138182.2699999996</v>
      </c>
      <c r="H9" s="7">
        <v>0</v>
      </c>
    </row>
    <row r="10" spans="1:8" x14ac:dyDescent="0.2">
      <c r="A10" s="9" t="s">
        <v>4</v>
      </c>
      <c r="B10" s="17">
        <v>8073293</v>
      </c>
      <c r="C10" s="17">
        <v>5000000</v>
      </c>
      <c r="D10" s="17">
        <f t="shared" ref="D10:D17" si="3">B10+C10</f>
        <v>13073293</v>
      </c>
      <c r="E10" s="17">
        <v>3935110.73</v>
      </c>
      <c r="F10" s="17">
        <v>3915120.6</v>
      </c>
      <c r="G10" s="17">
        <f t="shared" ref="G10:G17" si="4">D10-E10</f>
        <v>9138182.2699999996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ht="10.5" x14ac:dyDescent="0.25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8073293</v>
      </c>
      <c r="C36" s="18">
        <f t="shared" si="17"/>
        <v>5000000</v>
      </c>
      <c r="D36" s="18">
        <f t="shared" si="17"/>
        <v>13073293</v>
      </c>
      <c r="E36" s="18">
        <f t="shared" si="17"/>
        <v>3935110.73</v>
      </c>
      <c r="F36" s="18">
        <f t="shared" si="17"/>
        <v>3915120.6</v>
      </c>
      <c r="G36" s="18">
        <f t="shared" si="17"/>
        <v>9138182.2699999996</v>
      </c>
    </row>
    <row r="38" spans="1:8" x14ac:dyDescent="0.2">
      <c r="A38" s="11" t="s">
        <v>57</v>
      </c>
    </row>
    <row r="42" spans="1:8" x14ac:dyDescent="0.2">
      <c r="A42" s="1" t="s">
        <v>64</v>
      </c>
      <c r="C42" s="1" t="s">
        <v>64</v>
      </c>
    </row>
    <row r="43" spans="1:8" x14ac:dyDescent="0.2">
      <c r="A43" s="1" t="s">
        <v>65</v>
      </c>
      <c r="C43" s="1" t="s">
        <v>66</v>
      </c>
    </row>
    <row r="44" spans="1:8" x14ac:dyDescent="0.2">
      <c r="A44" s="1" t="s">
        <v>67</v>
      </c>
      <c r="C44" s="1" t="s">
        <v>68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2017-03-30T22:19:49Z</cp:lastPrinted>
  <dcterms:created xsi:type="dcterms:W3CDTF">2012-12-11T21:13:37Z</dcterms:created>
  <dcterms:modified xsi:type="dcterms:W3CDTF">2025-10-19T23:08:16Z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