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5610"/>
  </bookViews>
  <sheets>
    <sheet name="PPI" sheetId="4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" i="4" l="1"/>
  <c r="P6" i="4"/>
  <c r="O6" i="4"/>
  <c r="N6" i="4"/>
  <c r="Q5" i="4"/>
  <c r="P5" i="4"/>
  <c r="O5" i="4"/>
  <c r="N5" i="4"/>
  <c r="O4" i="4" l="1"/>
  <c r="P7" i="4" l="1"/>
  <c r="Q7" i="4"/>
  <c r="I7" i="4" l="1"/>
  <c r="H7" i="4"/>
  <c r="G7" i="4"/>
  <c r="N4" i="4" l="1"/>
  <c r="Q4" i="4"/>
  <c r="P4" i="4"/>
</calcChain>
</file>

<file path=xl/sharedStrings.xml><?xml version="1.0" encoding="utf-8"?>
<sst xmlns="http://schemas.openxmlformats.org/spreadsheetml/2006/main" count="50" uniqueCount="39">
  <si>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</si>
  <si>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</si>
  <si>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</si>
  <si>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</si>
  <si>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</si>
  <si>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</si>
  <si>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</si>
  <si>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</si>
  <si>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</si>
  <si>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</si>
  <si>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</si>
  <si>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</si>
  <si>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</si>
  <si>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</si>
  <si>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</si>
  <si>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</si>
  <si>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</si>
  <si>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</si>
  <si>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</si>
  <si>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</si>
  <si>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</si>
  <si>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</si>
  <si>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E00010101</t>
  </si>
  <si>
    <t>EJECUCION DE LA TERAPIA INDIVIDUALES Y GRUPALES</t>
  </si>
  <si>
    <t>5110</t>
  </si>
  <si>
    <t>BIENES MUEBLES</t>
  </si>
  <si>
    <t>DIRECCION GENERAL</t>
  </si>
  <si>
    <t>31120M13M010000</t>
  </si>
  <si>
    <t/>
  </si>
  <si>
    <t>5150</t>
  </si>
  <si>
    <t>E00010102</t>
  </si>
  <si>
    <t>EJECUCION DE LA ASESORIA JURIDICA</t>
  </si>
  <si>
    <t>5410</t>
  </si>
  <si>
    <t>Instituto Municipal para la Atención Integral de las Mujeres (IMAIM) del Municipio de Guanajuato
Programas y Proyectos de Inversión
Del 1 de Enero al 30 de Septiembre de 2025
(Cifras en Pesos)</t>
  </si>
  <si>
    <t>_________________________________________</t>
  </si>
  <si>
    <t xml:space="preserve">                                            MTRA. BARBARA DIAZ ROBLEDO</t>
  </si>
  <si>
    <t xml:space="preserve">    CP MELVIS MONSERRAT GARCIA PEÑUELAS</t>
  </si>
  <si>
    <t xml:space="preserve">                                                   DIRECTORA GENERAL</t>
  </si>
  <si>
    <t xml:space="preserve">             COORDINADORA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</si>
</sst>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/>
    <cellStyle name="Millares 2" xfId="4"/>
    <cellStyle name="Millares 2 2" xfId="5"/>
    <cellStyle name="Millares 2 2 2" xfId="24"/>
    <cellStyle name="Millares 2 3" xfId="6"/>
    <cellStyle name="Millares 2 3 2" xfId="25"/>
    <cellStyle name="Millares 2 4" xfId="23"/>
    <cellStyle name="Millares 3" xfId="7"/>
    <cellStyle name="Millares 3 2" xfId="26"/>
    <cellStyle name="Millares 4" xfId="28"/>
    <cellStyle name="Moneda 2" xfId="8"/>
    <cellStyle name="Moneda 2 2" xfId="27"/>
    <cellStyle name="Moneda 3" xfId="20"/>
    <cellStyle name="Moneda 3 2" xfId="30"/>
    <cellStyle name="Normal" xfId="0" builtinId="0"/>
    <cellStyle name="Normal 2" xfId="9"/>
    <cellStyle name="Normal 2 2" xfId="10"/>
    <cellStyle name="Normal 3" xfId="1"/>
    <cellStyle name="Normal 3 2" xfId="22"/>
    <cellStyle name="Normal 3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19"/>
    <cellStyle name="Normal 8" xfId="2"/>
    <cellStyle name="Normal_141008Reportes Cuadros Institucionales-sectorialesADV" xfId="18"/>
    <cellStyle name="Porcentaje" xfId="31" builtinId="5"/>
    <cellStyle name="Porcentaje 2" xfId="21"/>
    <cellStyle name="Porcentaje 3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3"/>
  <sheetViews>
    <sheetView tabSelected="1" workbookViewId="0">
      <selection sqref="A1:Q1"/>
    </sheetView>
  </sheetViews>
  <sheetFormatPr baseColWidth="10" defaultRowHeight="15" x14ac:dyDescent="0.25"/>
  <cols>
    <col min="1" max="1" width="17.85546875" customWidth="1"/>
    <col min="2" max="2" width="48.7109375" bestFit="1" customWidth="1"/>
    <col min="3" max="3" width="6.42578125" bestFit="1" customWidth="1"/>
    <col min="4" max="4" width="16" customWidth="1"/>
    <col min="5" max="5" width="15" bestFit="1" customWidth="1"/>
    <col min="6" max="6" width="16.7109375" bestFit="1" customWidth="1"/>
    <col min="7" max="7" width="8.7109375" bestFit="1" customWidth="1"/>
    <col min="8" max="8" width="9.5703125" bestFit="1" customWidth="1"/>
    <col min="9" max="9" width="9.7109375" bestFit="1" customWidth="1"/>
    <col min="10" max="10" width="10.7109375" bestFit="1" customWidth="1"/>
    <col min="11" max="11" width="9.5703125" bestFit="1" customWidth="1"/>
    <col min="14" max="14" width="10.7109375" customWidth="1"/>
  </cols>
  <sheetData>
    <row r="1" spans="1:18" ht="46.9" customHeight="1" x14ac:dyDescent="0.25">
      <c r="A1" s="15" t="s">
        <v>33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8" x14ac:dyDescent="0.25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8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8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3">
        <v>75500</v>
      </c>
      <c r="H4" s="13">
        <v>75500</v>
      </c>
      <c r="I4" s="13">
        <v>0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0</v>
      </c>
      <c r="P4" s="6">
        <f>IF(J4=0,0,L4/J4)</f>
        <v>0</v>
      </c>
      <c r="Q4" s="6">
        <f>IF(L4=0,0,L4/K4)</f>
        <v>0</v>
      </c>
    </row>
    <row r="5" spans="1:18" x14ac:dyDescent="0.25">
      <c r="A5" s="10" t="s">
        <v>28</v>
      </c>
      <c r="B5" s="10" t="s">
        <v>23</v>
      </c>
      <c r="C5" s="10" t="s">
        <v>29</v>
      </c>
      <c r="D5" s="10" t="s">
        <v>25</v>
      </c>
      <c r="E5" s="10" t="s">
        <v>27</v>
      </c>
      <c r="F5" s="10" t="s">
        <v>26</v>
      </c>
      <c r="G5" s="13">
        <v>270000</v>
      </c>
      <c r="H5" s="13">
        <v>270000</v>
      </c>
      <c r="I5" s="13">
        <v>0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0</v>
      </c>
      <c r="P5" s="6">
        <f>IF(J5=0,0,L5/J5)</f>
        <v>0</v>
      </c>
      <c r="Q5" s="6">
        <f>IF(L5=0,0,L5/K5)</f>
        <v>0</v>
      </c>
    </row>
    <row r="6" spans="1:18" x14ac:dyDescent="0.25">
      <c r="A6" s="10" t="s">
        <v>30</v>
      </c>
      <c r="B6" s="10" t="s">
        <v>31</v>
      </c>
      <c r="C6" s="10" t="s">
        <v>32</v>
      </c>
      <c r="D6" s="10" t="s">
        <v>25</v>
      </c>
      <c r="E6" s="10" t="s">
        <v>27</v>
      </c>
      <c r="F6" s="10" t="s">
        <v>26</v>
      </c>
      <c r="G6" s="13">
        <v>500000</v>
      </c>
      <c r="H6" s="13">
        <v>500000</v>
      </c>
      <c r="I6" s="13">
        <v>0</v>
      </c>
      <c r="J6" s="5"/>
      <c r="K6" s="5"/>
      <c r="L6" s="5"/>
      <c r="M6" s="8" t="s">
        <v>17</v>
      </c>
      <c r="N6" s="7">
        <f>IF(G6&gt;0,I6/G6,0)</f>
        <v>0</v>
      </c>
      <c r="O6" s="7">
        <f>IF(H6&gt;0,I6/H6,0)</f>
        <v>0</v>
      </c>
      <c r="P6" s="6">
        <f>IF(J6=0,0,L6/J6)</f>
        <v>0</v>
      </c>
      <c r="Q6" s="6">
        <f>IF(L6=0,0,L6/K6)</f>
        <v>0</v>
      </c>
    </row>
    <row r="7" spans="1:18" ht="14.45" x14ac:dyDescent="0.3">
      <c r="G7" s="14">
        <f>SUM(G4:G6)</f>
        <v>845500</v>
      </c>
      <c r="H7" s="14">
        <f>SUM(H4:H6)</f>
        <v>845500</v>
      </c>
      <c r="I7" s="14">
        <f>SUM(I4:I6)</f>
        <v>0</v>
      </c>
      <c r="P7" s="12">
        <f t="shared" ref="P7" si="0">IF(J7=0,0,L7/J7)</f>
        <v>0</v>
      </c>
      <c r="Q7" s="12">
        <f t="shared" ref="Q7" si="1">IF(L7=0,0,L7/K7)</f>
        <v>0</v>
      </c>
      <c r="R7" s="11"/>
    </row>
    <row r="8" spans="1:18" ht="14.45" x14ac:dyDescent="0.3">
      <c r="A8" t="s">
        <v>21</v>
      </c>
      <c r="P8" s="11"/>
      <c r="Q8" s="11"/>
    </row>
    <row r="11" spans="1:18" x14ac:dyDescent="0.25">
      <c r="B11" t="s">
        <v>34</v>
      </c>
      <c r="D11" t="s">
        <v>34</v>
      </c>
    </row>
    <row r="12" spans="1:18" x14ac:dyDescent="0.25">
      <c r="B12" t="s">
        <v>35</v>
      </c>
      <c r="D12" t="s">
        <v>36</v>
      </c>
    </row>
    <row r="13" spans="1:18" x14ac:dyDescent="0.25">
      <c r="B13" t="s">
        <v>37</v>
      </c>
      <c r="D13" t="s">
        <v>38</v>
      </c>
    </row>
  </sheetData>
  <mergeCells count="5">
    <mergeCell ref="A1:Q1"/>
    <mergeCell ref="G2:I2"/>
    <mergeCell ref="J2:M2"/>
    <mergeCell ref="N2:O2"/>
    <mergeCell ref="P2:Q2"/>
  </mergeCells>
  <pageMargins left="0.70866141732283472" right="0.70866141732283472" top="0.74803149606299213" bottom="0.74803149606299213" header="0.31496062992125984" footer="0.31496062992125984"/>
  <pageSetup scale="5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mel garcia peñuelas</cp:lastModifiedBy>
  <cp:lastPrinted>2025-10-19T23:39:05Z</cp:lastPrinted>
  <dcterms:created xsi:type="dcterms:W3CDTF">2023-06-21T19:35:53Z</dcterms:created>
  <dcterms:modified xsi:type="dcterms:W3CDTF">2025-10-19T23:39:08Z</dcterms:modified>
</cp:coreProperties>
</file>