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426"/>
  <workbookPr defaultThemeVersion="164011"/>
  <mc:AlternateContent xmlns:mc="http://schemas.openxmlformats.org/markup-compatibility/2006">
    <mc:Choice Requires="x15">
      <x15ac:absPath xmlns:x15ac="http://schemas.microsoft.com/office/spreadsheetml/2010/11/ac" url="E:\Municipio de Gto\publicacion SFU\3er Trimestre 2016\"/>
    </mc:Choice>
  </mc:AlternateContent>
  <bookViews>
    <workbookView xWindow="0" yWindow="0" windowWidth="20490" windowHeight="7530" tabRatio="829" activeTab="1"/>
  </bookViews>
  <sheets>
    <sheet name="Portada" sheetId="1" r:id="rId1"/>
    <sheet name="ReporteTrimestral" sheetId="2" r:id="rId2"/>
  </sheets>
  <definedNames>
    <definedName name="_xlnm.Print_Area" localSheetId="0">Portada!$B$2:$N$16</definedName>
    <definedName name="_xlnm.Print_Area" localSheetId="1">ReporteTrimestral!$B$2:$AE$37</definedName>
    <definedName name="_xlnm.Print_Titles" localSheetId="1">ReporteTrimestral!$1:$19</definedName>
  </definedNames>
  <calcPr calcId="162913"/>
</workbook>
</file>

<file path=xl/calcChain.xml><?xml version="1.0" encoding="utf-8"?>
<calcChain xmlns="http://schemas.openxmlformats.org/spreadsheetml/2006/main">
  <c r="Y35" i="2" l="1"/>
  <c r="Y34" i="2"/>
  <c r="Y33" i="2"/>
  <c r="Y32" i="2"/>
  <c r="Y31" i="2"/>
  <c r="Y30" i="2"/>
  <c r="Y29" i="2"/>
  <c r="Y28" i="2"/>
  <c r="Y27" i="2"/>
  <c r="Y26" i="2"/>
  <c r="Y25" i="2"/>
  <c r="Y24" i="2"/>
  <c r="Y23" i="2"/>
  <c r="Y22" i="2"/>
  <c r="Y21" i="2"/>
  <c r="Y20" i="2"/>
  <c r="Y19" i="2"/>
</calcChain>
</file>

<file path=xl/sharedStrings.xml><?xml version="1.0" encoding="utf-8"?>
<sst xmlns="http://schemas.openxmlformats.org/spreadsheetml/2006/main" count="336" uniqueCount="121">
  <si>
    <t>Informes sobre la Situación Económica, las Finanzas Públicas y la Deuda Pública</t>
  </si>
  <si>
    <t xml:space="preserve">      Tercer Trimestre    2016</t>
  </si>
  <si>
    <t>Proyectos Reportados</t>
  </si>
  <si>
    <t>Municipios Reportados</t>
  </si>
  <si>
    <t>Total de Municipios</t>
  </si>
  <si>
    <t>Guanajuato</t>
  </si>
  <si>
    <t xml:space="preserve"> Informes sobre la Situación Económica, las Finanzas Públicas y la Deuda Pública</t>
  </si>
  <si>
    <t>Total: 17</t>
  </si>
  <si>
    <t>Información General del Proyecto</t>
  </si>
  <si>
    <t>Avance Financiero</t>
  </si>
  <si>
    <t>Avance Físico</t>
  </si>
  <si>
    <t>Observaciones</t>
  </si>
  <si>
    <t>Clave del Proyecto</t>
  </si>
  <si>
    <t>Nombre del Proyecto</t>
  </si>
  <si>
    <t>Número de Proyecto</t>
  </si>
  <si>
    <t>Entidad</t>
  </si>
  <si>
    <t>Municipio</t>
  </si>
  <si>
    <t>Localidad</t>
  </si>
  <si>
    <t>Ámbito</t>
  </si>
  <si>
    <t>Tipo de Recurso</t>
  </si>
  <si>
    <t>Programa Fondo Convenio</t>
  </si>
  <si>
    <t>Programa Fondo Convenio - Específico</t>
  </si>
  <si>
    <t>Ramo</t>
  </si>
  <si>
    <t>Institución Ejecutora</t>
  </si>
  <si>
    <t>Tipo de Proyecto</t>
  </si>
  <si>
    <t>Estatus</t>
  </si>
  <si>
    <t>Ciclo Recurso</t>
  </si>
  <si>
    <t>Presupuesto</t>
  </si>
  <si>
    <t>Modificado</t>
  </si>
  <si>
    <t>Recaudado (Ministrado)</t>
  </si>
  <si>
    <t>Comprometido</t>
  </si>
  <si>
    <t>Devengado</t>
  </si>
  <si>
    <t>Ejercido</t>
  </si>
  <si>
    <t>Pagado</t>
  </si>
  <si>
    <t>% Avance</t>
  </si>
  <si>
    <t>Reintegro</t>
  </si>
  <si>
    <t>Unidad de Medida</t>
  </si>
  <si>
    <t>Población</t>
  </si>
  <si>
    <t>Avance Anual</t>
  </si>
  <si>
    <t>% Avance Acumulado</t>
  </si>
  <si>
    <t>GUA00160200691898</t>
  </si>
  <si>
    <t>Ampliación De Red De Distribución Eléctrica En La Localidad Yerbabuéna Guanajuato Gto - 165775</t>
  </si>
  <si>
    <t>165775</t>
  </si>
  <si>
    <t>Yerbabuena</t>
  </si>
  <si>
    <t>Urbano</t>
  </si>
  <si>
    <t>Aportaciones Federales</t>
  </si>
  <si>
    <t>I003 FAIS Entidades</t>
  </si>
  <si>
    <t/>
  </si>
  <si>
    <t>33-Aportaciones Federales para Entidades Federativas y Municipios</t>
  </si>
  <si>
    <t>COMISIÓN FEDERAL DE ELECTRICIDAD</t>
  </si>
  <si>
    <t>Urbanización</t>
  </si>
  <si>
    <t>En Ejecución</t>
  </si>
  <si>
    <t>Financiera:  / Física:  / Registro: La entidad federativa o el municipio no reportó información sobre el avance financiero y físico, y el proyecto se encuentra en ejecución.</t>
  </si>
  <si>
    <t>GUA00160200697354</t>
  </si>
  <si>
    <t>Ampliación De Red De Distribución Electrica Calle La Vía Sta Teresa Guanajuato - 173686</t>
  </si>
  <si>
    <t>173686</t>
  </si>
  <si>
    <t>Santa Teresa</t>
  </si>
  <si>
    <t>GUA00160200702840</t>
  </si>
  <si>
    <t>Ampliación De Red De Dist Electrica C V Guerrero Pozo Blanco Y Sor J Inez De La Cruz La Sauceda Guanajuato - 165868</t>
  </si>
  <si>
    <t>165868</t>
  </si>
  <si>
    <t>La Sauceda (Santa Fe de Guadalupe)</t>
  </si>
  <si>
    <t>GUA00160200724587</t>
  </si>
  <si>
    <t>Ampliación De Red De Distribución Electrica Calle Privada Sin Nombre Puentecillas Guanajuato - 174661</t>
  </si>
  <si>
    <t>174661</t>
  </si>
  <si>
    <t>Puentecillas</t>
  </si>
  <si>
    <t>GUA15150300555661</t>
  </si>
  <si>
    <t>Adquisición Y Suministro De Materiales Para Construcción De Techo A Base De Lámina De Fibrocemento Y Material Aislante De Poliestireno Con Montén. Colonia La Luz 1101500010853</t>
  </si>
  <si>
    <t>15PIDH000287</t>
  </si>
  <si>
    <t>PRESIDENCIA MUNICIPAL DE GUANAJUATO.</t>
  </si>
  <si>
    <t>Asistencia Social</t>
  </si>
  <si>
    <t>2015</t>
  </si>
  <si>
    <t xml:space="preserve">Vivienda </t>
  </si>
  <si>
    <t>Financiera:  / Física:  / Registro: SOLICITO VALIDACIÓN - SISTEMA: Pasa al siguiente nivel.</t>
  </si>
  <si>
    <t>GUA15150300555674</t>
  </si>
  <si>
    <t>Adquisición Y Suministro De Materiales Para Construcción De Techo A Base De Lámina De Fibrocemento Y Material Aislante De Poliestireno Con Montén. Colonia El Encino 1101500010868</t>
  </si>
  <si>
    <t>15PIDH000288</t>
  </si>
  <si>
    <t>GUA15150300555685</t>
  </si>
  <si>
    <t>Adquisición Y Suministro De Materiales Para Construcción De Techo A Base De Lámina De Fibrocemento Y Material Aislante De Poliestireno Con Montén. Colonia Presa De Rocha 1101500010586</t>
  </si>
  <si>
    <t>15PIDH000289</t>
  </si>
  <si>
    <t>GUA15150300555724</t>
  </si>
  <si>
    <t>Adquisición Y Suministro De Materiales Para Construcción De Techo A Base De Lámina De Fibrocemento Y Material Aislante De Poliestireno Con Montén. Colonia Camino Al Tajo De Adjuntas 110150067075a</t>
  </si>
  <si>
    <t>15PIDH000284</t>
  </si>
  <si>
    <t>Marfil</t>
  </si>
  <si>
    <t>GUA15150300555743</t>
  </si>
  <si>
    <t>Adquisición Y Suministro De Materiales Para Construcción De Techo A Base De Lámina De Fibrocemento Y Material Aislante De Poliestireno Con Montén. Colonia Insurgentes 110150067068a</t>
  </si>
  <si>
    <t>15PIDH000285</t>
  </si>
  <si>
    <t>GUA15150400590554</t>
  </si>
  <si>
    <t>Programa Impulso Al Desarrollo De Mi Comunidad</t>
  </si>
  <si>
    <t>Q0252-2015-FISE-15</t>
  </si>
  <si>
    <t>PRESIDENCIA MUNICIPAL DE GUANAJUATO GUANAJUATO</t>
  </si>
  <si>
    <t>Lote</t>
  </si>
  <si>
    <t xml:space="preserve">Financiera:  / Física:  / Registro: SE ENVÍA FOLIO PARA VALIDACIÓN </t>
  </si>
  <si>
    <t>GUA15150400593405</t>
  </si>
  <si>
    <t>Rehabilitación De La Red De Alcantarillado Sanitario</t>
  </si>
  <si>
    <t>15/PISBCC000260</t>
  </si>
  <si>
    <t>MUNICIPIO DE GUANAJUATO</t>
  </si>
  <si>
    <t>Metros lineales</t>
  </si>
  <si>
    <t>Financiera:  / Física:  / Registro: SE DA POR TERMINADA LA OBRA</t>
  </si>
  <si>
    <t>GUA15150400596422</t>
  </si>
  <si>
    <t>(1) Adquisición Y Suministro De Materiales Para Construcción De Techo A Base De Lámina De Fibrocemento Y Material Aislante De Poliestireno Con Monten.</t>
  </si>
  <si>
    <t>15PIDH001110</t>
  </si>
  <si>
    <t>PRESIDENCIA MUNICIPAL DE GUANAJUATO</t>
  </si>
  <si>
    <t>GUA15150400596441</t>
  </si>
  <si>
    <t>15PIDH001111</t>
  </si>
  <si>
    <t>GUA15150400596469</t>
  </si>
  <si>
    <t>15PIDH001112</t>
  </si>
  <si>
    <t>GUA15150400596501</t>
  </si>
  <si>
    <t>15PIDH001114</t>
  </si>
  <si>
    <t>San José de Llanos</t>
  </si>
  <si>
    <t>GUA15150400597746</t>
  </si>
  <si>
    <t>(1) Adquisición Y Suministro De Materiales Para Construcción De Techo A Base De Lámina De Fibrocemento Y Material Aislante De Poliestireno Con Monten. Yerbabuena</t>
  </si>
  <si>
    <t>15PIDH001109</t>
  </si>
  <si>
    <t>GUA15150400597771</t>
  </si>
  <si>
    <t>(1) Adquisición Y Suministro De Materiales Para Construcción De Techo A Base De Lámina De Fibrocemento Y Material Aislante De Poliestireno Con Monten. Santa Teresa</t>
  </si>
  <si>
    <t>15PIDH001113</t>
  </si>
  <si>
    <t>Financiera:  / Física:  / Registro: SOLICITO VALIDACIÓN</t>
  </si>
  <si>
    <t>DIRECCIÓN DE SEGUIMIENTO Y CONTROL DE PROGRAMAS DE INVERSIÓN</t>
  </si>
  <si>
    <t xml:space="preserve">PRESIDENCIA MUNICIPAL DE GUANAJUATO                              TESORERIA MUNICIPAL </t>
  </si>
  <si>
    <t>Ley Federal de Presupuesto y Responsabilidad Hacendaria Capítulo Tercero art. 85 Fracción II</t>
  </si>
  <si>
    <t>Ley de Coordinación Fiscal art. 48</t>
  </si>
  <si>
    <t>Ley General de Contabilidad Gubernamental Capítulo quinto art.80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</si>
</sst>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&quot;$&quot;#,##0"/>
    <numFmt numFmtId="165" formatCode="&quot;&quot;#,##0"/>
  </numFmts>
  <fonts count="37">
    <font>
      <sz val="10"/>
      <name val="Adobe Caslon Pro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dobe Caslon Pro"/>
      <family val="1"/>
    </font>
    <font>
      <b/>
      <sz val="10"/>
      <name val="Soberana Sans"/>
      <family val="3"/>
    </font>
    <font>
      <b/>
      <sz val="12"/>
      <name val="Soberana Titular"/>
      <family val="3"/>
    </font>
    <font>
      <b/>
      <sz val="16"/>
      <name val="Soberana Titular"/>
      <family val="3"/>
    </font>
    <font>
      <b/>
      <sz val="12"/>
      <color indexed="23"/>
      <name val="Soberana Titular"/>
      <family val="3"/>
    </font>
    <font>
      <b/>
      <sz val="10"/>
      <name val="Adobe Caslon Pro"/>
      <family val="1"/>
    </font>
    <font>
      <sz val="14"/>
      <name val="Adobe Caslon Pro"/>
      <family val="1"/>
    </font>
    <font>
      <sz val="10"/>
      <name val="Soberana Sans"/>
      <family val="3"/>
    </font>
    <font>
      <b/>
      <sz val="12"/>
      <name val="Soberana Sans"/>
      <family val="3"/>
    </font>
    <font>
      <sz val="12"/>
      <name val="Soberana Sans"/>
      <family val="3"/>
    </font>
    <font>
      <b/>
      <sz val="16"/>
      <color indexed="23"/>
      <name val="Trajan Pro"/>
      <family val="1"/>
    </font>
    <font>
      <b/>
      <sz val="16"/>
      <color indexed="9"/>
      <name val="Trajan Pro"/>
      <family val="1"/>
    </font>
    <font>
      <b/>
      <sz val="14"/>
      <name val="Soberana Titular"/>
      <family val="3"/>
    </font>
    <font>
      <b/>
      <sz val="16"/>
      <color indexed="10"/>
      <name val="Trajan Pro"/>
      <family val="1"/>
    </font>
    <font>
      <b/>
      <sz val="48"/>
      <color indexed="23"/>
      <name val="Trajan Pro"/>
      <family val="1"/>
    </font>
    <font>
      <sz val="12"/>
      <name val="Adobe Caslon Pro"/>
      <family val="1"/>
    </font>
    <font>
      <sz val="9"/>
      <name val="Adobe Caslon Pro"/>
    </font>
    <font>
      <b/>
      <sz val="9"/>
      <color indexed="23"/>
      <name val="Trajan Pro"/>
      <family val="1"/>
    </font>
    <font>
      <b/>
      <sz val="9"/>
      <name val="Soberana Titular"/>
      <family val="3"/>
    </font>
  </fonts>
  <fills count="4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7E4BC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7F7F7F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tted">
        <color rgb="FF969696"/>
      </bottom>
      <diagonal/>
    </border>
    <border>
      <left style="thick">
        <color rgb="FFD8D8D8"/>
      </left>
      <right style="thick">
        <color rgb="FFD8D8D8"/>
      </right>
      <top style="thick">
        <color rgb="FFD8D8D8"/>
      </top>
      <bottom style="thick">
        <color rgb="FFD8D8D8"/>
      </bottom>
      <diagonal/>
    </border>
    <border>
      <left/>
      <right style="medium">
        <color rgb="FFF2F2F2"/>
      </right>
      <top/>
      <bottom style="medium">
        <color rgb="FFF2F2F2"/>
      </bottom>
      <diagonal/>
    </border>
    <border>
      <left/>
      <right/>
      <top/>
      <bottom style="medium">
        <color rgb="FFF2F2F2"/>
      </bottom>
      <diagonal/>
    </border>
    <border>
      <left style="medium">
        <color rgb="FFF2F2F2"/>
      </left>
      <right/>
      <top/>
      <bottom/>
      <diagonal/>
    </border>
    <border>
      <left style="medium">
        <color rgb="FFF2F2F2"/>
      </left>
      <right/>
      <top/>
      <bottom style="medium">
        <color rgb="FFF2F2F2"/>
      </bottom>
      <diagonal/>
    </border>
    <border>
      <left/>
      <right style="medium">
        <color rgb="FFF2F2F2"/>
      </right>
      <top style="medium">
        <color rgb="FFF2F2F2"/>
      </top>
      <bottom/>
      <diagonal/>
    </border>
    <border>
      <left style="medium">
        <color rgb="FFF2F2F2"/>
      </left>
      <right style="medium">
        <color rgb="FFF2F2F2"/>
      </right>
      <top style="medium">
        <color rgb="FFF2F2F2"/>
      </top>
      <bottom/>
      <diagonal/>
    </border>
    <border>
      <left/>
      <right/>
      <top style="dotted">
        <color rgb="FF969696"/>
      </top>
      <bottom style="dotted">
        <color rgb="FF969696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/>
  </cellStyleXfs>
  <cellXfs count="63">
    <xf numFmtId="0" fontId="0" fillId="0" borderId="0" xfId="0"/>
    <xf numFmtId="0" fontId="21" fillId="0" borderId="0" xfId="0" applyFont="1" applyFill="1" applyAlignment="1">
      <alignment vertical="center" wrapText="1"/>
    </xf>
    <xf numFmtId="0" fontId="0" fillId="34" borderId="0" xfId="0" applyFill="1"/>
    <xf numFmtId="0" fontId="23" fillId="0" borderId="0" xfId="0" applyFont="1"/>
    <xf numFmtId="0" fontId="24" fillId="0" borderId="0" xfId="0" applyFont="1" applyAlignment="1">
      <alignment horizontal="center"/>
    </xf>
    <xf numFmtId="0" fontId="24" fillId="0" borderId="0" xfId="0" applyFont="1"/>
    <xf numFmtId="164" fontId="25" fillId="0" borderId="10" xfId="0" applyNumberFormat="1" applyFont="1" applyFill="1" applyBorder="1" applyAlignment="1">
      <alignment horizontal="left" vertical="center" wrapText="1"/>
    </xf>
    <xf numFmtId="0" fontId="26" fillId="0" borderId="0" xfId="0" applyFont="1" applyFill="1" applyBorder="1" applyAlignment="1">
      <alignment horizontal="right" vertical="center"/>
    </xf>
    <xf numFmtId="3" fontId="27" fillId="0" borderId="11" xfId="0" applyNumberFormat="1" applyFont="1" applyFill="1" applyBorder="1" applyAlignment="1">
      <alignment horizontal="center" vertical="center"/>
    </xf>
    <xf numFmtId="1" fontId="24" fillId="0" borderId="0" xfId="0" applyNumberFormat="1" applyFont="1" applyBorder="1" applyAlignment="1">
      <alignment horizontal="center" vertical="center"/>
    </xf>
    <xf numFmtId="0" fontId="0" fillId="0" borderId="0" xfId="0" applyAlignment="1">
      <alignment vertical="top" wrapText="1"/>
    </xf>
    <xf numFmtId="0" fontId="28" fillId="0" borderId="0" xfId="0" applyFont="1" applyFill="1" applyAlignment="1">
      <alignment horizontal="center" vertical="center" wrapText="1"/>
    </xf>
    <xf numFmtId="0" fontId="29" fillId="35" borderId="0" xfId="0" applyFont="1" applyFill="1" applyAlignment="1">
      <alignment vertical="center" wrapText="1"/>
    </xf>
    <xf numFmtId="0" fontId="29" fillId="0" borderId="0" xfId="0" applyFont="1" applyFill="1" applyAlignment="1">
      <alignment horizontal="left" vertical="center" wrapText="1"/>
    </xf>
    <xf numFmtId="0" fontId="28" fillId="0" borderId="0" xfId="0" applyFont="1" applyFill="1" applyAlignment="1">
      <alignment vertical="center" wrapText="1"/>
    </xf>
    <xf numFmtId="0" fontId="31" fillId="35" borderId="0" xfId="0" applyFont="1" applyFill="1" applyAlignment="1">
      <alignment vertical="center" wrapText="1"/>
    </xf>
    <xf numFmtId="0" fontId="31" fillId="34" borderId="0" xfId="0" applyFont="1" applyFill="1" applyAlignment="1">
      <alignment vertical="center" wrapText="1"/>
    </xf>
    <xf numFmtId="0" fontId="32" fillId="0" borderId="0" xfId="0" applyFont="1" applyFill="1" applyAlignment="1">
      <alignment vertical="center" wrapText="1"/>
    </xf>
    <xf numFmtId="0" fontId="30" fillId="0" borderId="0" xfId="0" applyFont="1" applyFill="1" applyAlignment="1">
      <alignment vertical="center" wrapText="1"/>
    </xf>
    <xf numFmtId="0" fontId="33" fillId="0" borderId="0" xfId="0" applyFont="1" applyFill="1" applyBorder="1" applyAlignment="1">
      <alignment wrapText="1"/>
    </xf>
    <xf numFmtId="10" fontId="33" fillId="0" borderId="0" xfId="0" applyNumberFormat="1" applyFont="1" applyFill="1" applyBorder="1" applyAlignment="1">
      <alignment wrapText="1"/>
    </xf>
    <xf numFmtId="0" fontId="0" fillId="0" borderId="0" xfId="0" applyAlignment="1">
      <alignment horizontal="center" vertical="center" wrapText="1"/>
    </xf>
    <xf numFmtId="0" fontId="32" fillId="0" borderId="0" xfId="0" applyFont="1" applyFill="1" applyAlignment="1">
      <alignment horizontal="center" vertical="center" wrapText="1"/>
    </xf>
    <xf numFmtId="0" fontId="19" fillId="39" borderId="16" xfId="42" applyFont="1" applyFill="1" applyBorder="1" applyAlignment="1">
      <alignment horizontal="center" vertical="center"/>
    </xf>
    <xf numFmtId="0" fontId="19" fillId="39" borderId="17" xfId="42" applyFont="1" applyFill="1" applyBorder="1" applyAlignment="1">
      <alignment horizontal="center" vertical="center"/>
    </xf>
    <xf numFmtId="0" fontId="19" fillId="39" borderId="17" xfId="42" applyFont="1" applyFill="1" applyBorder="1" applyAlignment="1">
      <alignment horizontal="center" vertical="center" wrapText="1"/>
    </xf>
    <xf numFmtId="0" fontId="25" fillId="0" borderId="16" xfId="42" applyFont="1" applyFill="1" applyBorder="1" applyAlignment="1">
      <alignment horizontal="left" vertical="center"/>
    </xf>
    <xf numFmtId="0" fontId="25" fillId="0" borderId="10" xfId="0" applyFont="1" applyFill="1" applyBorder="1" applyAlignment="1">
      <alignment horizontal="left" vertical="center" wrapText="1"/>
    </xf>
    <xf numFmtId="0" fontId="25" fillId="0" borderId="10" xfId="0" applyFont="1" applyFill="1" applyBorder="1" applyAlignment="1">
      <alignment vertical="center" wrapText="1"/>
    </xf>
    <xf numFmtId="164" fontId="25" fillId="0" borderId="10" xfId="0" applyNumberFormat="1" applyFont="1" applyFill="1" applyBorder="1" applyAlignment="1">
      <alignment vertical="center" wrapText="1"/>
    </xf>
    <xf numFmtId="164" fontId="25" fillId="0" borderId="10" xfId="0" applyNumberFormat="1" applyFont="1" applyFill="1" applyBorder="1" applyAlignment="1">
      <alignment horizontal="center" vertical="center" wrapText="1"/>
    </xf>
    <xf numFmtId="4" fontId="25" fillId="0" borderId="10" xfId="0" applyNumberFormat="1" applyFont="1" applyFill="1" applyBorder="1" applyAlignment="1">
      <alignment horizontal="center" vertical="center" wrapText="1"/>
    </xf>
    <xf numFmtId="165" fontId="25" fillId="0" borderId="18" xfId="0" applyNumberFormat="1" applyFont="1" applyFill="1" applyBorder="1" applyAlignment="1">
      <alignment horizontal="center" vertical="center" wrapText="1"/>
    </xf>
    <xf numFmtId="10" fontId="25" fillId="0" borderId="10" xfId="0" applyNumberFormat="1" applyFont="1" applyFill="1" applyBorder="1" applyAlignment="1">
      <alignment horizontal="left" vertical="center" wrapText="1"/>
    </xf>
    <xf numFmtId="0" fontId="25" fillId="0" borderId="18" xfId="0" applyFont="1" applyFill="1" applyBorder="1" applyAlignment="1">
      <alignment horizontal="left" vertical="center" wrapText="1"/>
    </xf>
    <xf numFmtId="0" fontId="25" fillId="0" borderId="18" xfId="0" applyFont="1" applyFill="1" applyBorder="1" applyAlignment="1">
      <alignment vertical="center" wrapText="1"/>
    </xf>
    <xf numFmtId="164" fontId="25" fillId="0" borderId="18" xfId="0" applyNumberFormat="1" applyFont="1" applyFill="1" applyBorder="1" applyAlignment="1">
      <alignment vertical="center" wrapText="1"/>
    </xf>
    <xf numFmtId="164" fontId="25" fillId="0" borderId="18" xfId="0" applyNumberFormat="1" applyFont="1" applyFill="1" applyBorder="1" applyAlignment="1">
      <alignment horizontal="left" vertical="center" wrapText="1"/>
    </xf>
    <xf numFmtId="164" fontId="25" fillId="0" borderId="18" xfId="0" applyNumberFormat="1" applyFont="1" applyFill="1" applyBorder="1" applyAlignment="1">
      <alignment horizontal="center" vertical="center" wrapText="1"/>
    </xf>
    <xf numFmtId="4" fontId="25" fillId="0" borderId="18" xfId="0" applyNumberFormat="1" applyFont="1" applyFill="1" applyBorder="1" applyAlignment="1">
      <alignment horizontal="center" vertical="center" wrapText="1"/>
    </xf>
    <xf numFmtId="10" fontId="25" fillId="0" borderId="18" xfId="0" applyNumberFormat="1" applyFont="1" applyFill="1" applyBorder="1" applyAlignment="1">
      <alignment horizontal="left" vertical="center" wrapText="1"/>
    </xf>
    <xf numFmtId="0" fontId="0" fillId="0" borderId="0" xfId="0" applyFill="1" applyAlignment="1">
      <alignment vertical="top" wrapText="1"/>
    </xf>
    <xf numFmtId="0" fontId="0" fillId="0" borderId="0" xfId="0" applyFill="1"/>
    <xf numFmtId="0" fontId="30" fillId="34" borderId="0" xfId="0" applyFont="1" applyFill="1" applyAlignment="1">
      <alignment vertical="center" wrapText="1"/>
    </xf>
    <xf numFmtId="0" fontId="28" fillId="34" borderId="0" xfId="0" applyFont="1" applyFill="1" applyAlignment="1">
      <alignment horizontal="center" vertical="center" wrapText="1"/>
    </xf>
    <xf numFmtId="0" fontId="34" fillId="40" borderId="0" xfId="0" applyFont="1" applyFill="1" applyAlignment="1">
      <alignment vertical="top" wrapText="1"/>
    </xf>
    <xf numFmtId="0" fontId="35" fillId="40" borderId="0" xfId="0" applyFont="1" applyFill="1" applyAlignment="1">
      <alignment horizontal="center" vertical="center" wrapText="1"/>
    </xf>
    <xf numFmtId="0" fontId="34" fillId="40" borderId="0" xfId="0" applyFont="1" applyFill="1"/>
    <xf numFmtId="0" fontId="20" fillId="33" borderId="0" xfId="0" applyFont="1" applyFill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/>
    </xf>
    <xf numFmtId="164" fontId="25" fillId="0" borderId="10" xfId="0" applyNumberFormat="1" applyFont="1" applyFill="1" applyBorder="1" applyAlignment="1">
      <alignment horizontal="left" vertical="center" wrapText="1"/>
    </xf>
    <xf numFmtId="0" fontId="30" fillId="34" borderId="0" xfId="0" applyFont="1" applyFill="1" applyAlignment="1">
      <alignment horizontal="left" vertical="center" wrapText="1"/>
    </xf>
    <xf numFmtId="0" fontId="30" fillId="33" borderId="0" xfId="0" applyFont="1" applyFill="1" applyAlignment="1">
      <alignment horizontal="left" vertical="center" wrapText="1"/>
    </xf>
    <xf numFmtId="0" fontId="19" fillId="36" borderId="13" xfId="42" applyFont="1" applyFill="1" applyBorder="1" applyAlignment="1">
      <alignment horizontal="center" vertical="center"/>
    </xf>
    <xf numFmtId="0" fontId="19" fillId="36" borderId="12" xfId="42" applyFont="1" applyFill="1" applyBorder="1" applyAlignment="1">
      <alignment horizontal="center" vertical="center"/>
    </xf>
    <xf numFmtId="0" fontId="19" fillId="37" borderId="15" xfId="42" applyFont="1" applyFill="1" applyBorder="1" applyAlignment="1">
      <alignment horizontal="center" vertical="center"/>
    </xf>
    <xf numFmtId="0" fontId="19" fillId="37" borderId="13" xfId="42" applyFont="1" applyFill="1" applyBorder="1" applyAlignment="1">
      <alignment horizontal="center" vertical="center"/>
    </xf>
    <xf numFmtId="0" fontId="19" fillId="37" borderId="12" xfId="42" applyFont="1" applyFill="1" applyBorder="1" applyAlignment="1">
      <alignment horizontal="center" vertical="center"/>
    </xf>
    <xf numFmtId="0" fontId="19" fillId="38" borderId="15" xfId="42" applyFont="1" applyFill="1" applyBorder="1" applyAlignment="1">
      <alignment horizontal="center" vertical="center"/>
    </xf>
    <xf numFmtId="0" fontId="19" fillId="38" borderId="13" xfId="42" applyFont="1" applyFill="1" applyBorder="1" applyAlignment="1">
      <alignment horizontal="center" vertical="center"/>
    </xf>
    <xf numFmtId="0" fontId="19" fillId="38" borderId="12" xfId="42" applyFont="1" applyFill="1" applyBorder="1" applyAlignment="1">
      <alignment horizontal="center" vertical="center"/>
    </xf>
    <xf numFmtId="0" fontId="19" fillId="39" borderId="14" xfId="0" applyFont="1" applyFill="1" applyBorder="1" applyAlignment="1">
      <alignment horizontal="center" vertical="center" wrapText="1"/>
    </xf>
    <xf numFmtId="0" fontId="36" fillId="0" borderId="0" xfId="0" applyFont="1" applyFill="1" applyAlignment="1">
      <alignment horizontal="left" vertical="center" wrapText="1"/>
    </xf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 customBuiltin="1"/>
    <cellStyle name="Normal 2" xfId="42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535780</xdr:colOff>
      <xdr:row>4</xdr:row>
      <xdr:rowOff>107154</xdr:rowOff>
    </xdr:from>
    <xdr:to>
      <xdr:col>2</xdr:col>
      <xdr:colOff>2059781</xdr:colOff>
      <xdr:row>9</xdr:row>
      <xdr:rowOff>142874</xdr:rowOff>
    </xdr:to>
    <xdr:pic>
      <xdr:nvPicPr>
        <xdr:cNvPr id="2" name="Imagen 1" descr="Resultado de imagen para LOGO DE ADMINISTRACIÓN 2015-2018 MUNICIPIO DE GUANAJUATO">
          <a:extLst>
            <a:ext uri="{FF2B5EF4-FFF2-40B4-BE49-F238E27FC236}">
              <a16:creationId xmlns:a16="http://schemas.microsoft.com/office/drawing/2014/main" id="{A9048174-0D8F-43A3-B26E-0A35B248FE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995" t="9509" r="10045" b="8910"/>
        <a:stretch>
          <a:fillRect/>
        </a:stretch>
      </xdr:blipFill>
      <xdr:spPr bwMode="auto">
        <a:xfrm>
          <a:off x="892968" y="773904"/>
          <a:ext cx="1524001" cy="13930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63"/>
  </sheetPr>
  <dimension ref="B2:M11"/>
  <sheetViews>
    <sheetView showGridLines="0" view="pageBreakPreview" zoomScaleNormal="80" zoomScaleSheetLayoutView="100" workbookViewId="0">
      <selection activeCell="I17" sqref="I17"/>
    </sheetView>
  </sheetViews>
  <sheetFormatPr baseColWidth="10" defaultColWidth="11.42578125" defaultRowHeight="12.75"/>
  <cols>
    <col min="1" max="1" width="3.42578125" customWidth="1"/>
    <col min="2" max="3" width="3.85546875" customWidth="1"/>
    <col min="4" max="4" width="38.140625" customWidth="1"/>
    <col min="5" max="6" width="9.5703125" customWidth="1"/>
  </cols>
  <sheetData>
    <row r="2" spans="2:13" ht="21" customHeight="1"/>
    <row r="3" spans="2:13" ht="40.5" customHeight="1">
      <c r="B3" s="48" t="s">
        <v>0</v>
      </c>
      <c r="C3" s="48"/>
      <c r="D3" s="48"/>
      <c r="E3" s="48"/>
      <c r="F3" s="48"/>
      <c r="G3" s="48"/>
      <c r="H3" s="48"/>
      <c r="I3" s="1"/>
      <c r="J3" s="49" t="s">
        <v>1</v>
      </c>
      <c r="K3" s="49"/>
      <c r="L3" s="49"/>
      <c r="M3" s="49"/>
    </row>
    <row r="4" spans="2:13" ht="3.75" customHeight="1"/>
    <row r="5" spans="2:13" ht="2.25" customHeight="1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</row>
    <row r="6" spans="2:13" ht="53.1" customHeight="1">
      <c r="G6" s="3"/>
      <c r="I6" s="4"/>
      <c r="J6" s="5"/>
    </row>
    <row r="7" spans="2:13" ht="55.5" customHeight="1" thickBot="1">
      <c r="F7" s="50" t="s">
        <v>2</v>
      </c>
      <c r="G7" s="50"/>
      <c r="H7" s="50" t="s">
        <v>3</v>
      </c>
      <c r="I7" s="50"/>
      <c r="J7" s="50" t="s">
        <v>4</v>
      </c>
      <c r="K7" s="50"/>
    </row>
    <row r="8" spans="2:13" ht="25.5" customHeight="1" thickTop="1" thickBot="1">
      <c r="D8" s="7" t="s">
        <v>5</v>
      </c>
      <c r="F8" s="8">
        <v>13</v>
      </c>
      <c r="H8" s="8">
        <v>1</v>
      </c>
      <c r="J8" s="8">
        <v>47</v>
      </c>
      <c r="K8" s="9"/>
    </row>
    <row r="9" spans="2:13" ht="18" customHeight="1" thickTop="1" thickBot="1"/>
    <row r="10" spans="2:13" ht="25.5" customHeight="1" thickTop="1" thickBot="1">
      <c r="D10" s="7" t="s">
        <v>5</v>
      </c>
      <c r="F10" s="8">
        <v>4</v>
      </c>
      <c r="H10" s="8">
        <v>1</v>
      </c>
      <c r="J10" s="8">
        <v>47</v>
      </c>
      <c r="K10" s="9"/>
    </row>
    <row r="11" spans="2:13" ht="18" customHeight="1" thickTop="1"/>
  </sheetData>
  <mergeCells count="5">
    <mergeCell ref="B3:H3"/>
    <mergeCell ref="J3:M3"/>
    <mergeCell ref="F7:G7"/>
    <mergeCell ref="H7:I7"/>
    <mergeCell ref="J7:K7"/>
  </mergeCells>
  <pageMargins left="0.19685039370078741" right="0.19685039370078741" top="0.19685039370078741" bottom="0.19685039370078741" header="0" footer="0"/>
  <pageSetup scale="9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63"/>
    <pageSetUpPr fitToPage="1"/>
  </sheetPr>
  <dimension ref="A1:AF35"/>
  <sheetViews>
    <sheetView showGridLines="0" tabSelected="1" view="pageBreakPreview" zoomScale="80" zoomScaleNormal="80" zoomScaleSheetLayoutView="80" workbookViewId="0">
      <selection activeCell="A8" sqref="A8:XFD10"/>
    </sheetView>
  </sheetViews>
  <sheetFormatPr baseColWidth="10" defaultColWidth="11.42578125" defaultRowHeight="12.75"/>
  <cols>
    <col min="1" max="1" width="4" style="41" customWidth="1"/>
    <col min="2" max="2" width="1.42578125" style="41" customWidth="1"/>
    <col min="3" max="3" width="36.42578125" style="41" customWidth="1"/>
    <col min="4" max="4" width="41.7109375" style="41" customWidth="1"/>
    <col min="5" max="6" width="23.7109375" style="41" customWidth="1"/>
    <col min="7" max="7" width="16.140625" style="41" customWidth="1"/>
    <col min="8" max="8" width="21.7109375" style="41" customWidth="1"/>
    <col min="9" max="9" width="9.85546875" style="41" bestFit="1" customWidth="1"/>
    <col min="10" max="10" width="22.28515625" style="41" bestFit="1" customWidth="1"/>
    <col min="11" max="11" width="31.140625" style="41" bestFit="1" customWidth="1"/>
    <col min="12" max="12" width="30.140625" style="41" customWidth="1"/>
    <col min="13" max="14" width="42.85546875" style="41" bestFit="1" customWidth="1"/>
    <col min="15" max="15" width="21.140625" style="41" bestFit="1" customWidth="1"/>
    <col min="16" max="16" width="13.7109375" style="41" customWidth="1"/>
    <col min="17" max="17" width="18" style="41" customWidth="1"/>
    <col min="18" max="18" width="15.42578125" style="41" bestFit="1" customWidth="1"/>
    <col min="19" max="19" width="14.7109375" style="41" bestFit="1" customWidth="1"/>
    <col min="20" max="20" width="16.5703125" style="41" customWidth="1"/>
    <col min="21" max="21" width="18" style="41" bestFit="1" customWidth="1"/>
    <col min="22" max="22" width="14" style="41" bestFit="1" customWidth="1"/>
    <col min="23" max="26" width="14.140625" style="41" customWidth="1"/>
    <col min="27" max="28" width="22" style="41" bestFit="1" customWidth="1"/>
    <col min="29" max="29" width="13.7109375" style="41" bestFit="1" customWidth="1"/>
    <col min="30" max="30" width="12.140625" style="41" customWidth="1"/>
    <col min="31" max="31" width="63.140625" style="41" customWidth="1"/>
    <col min="32" max="32" width="1.42578125" style="41" customWidth="1"/>
    <col min="33" max="16384" width="11.42578125" style="42"/>
  </cols>
  <sheetData>
    <row r="1" spans="1:32" customFormat="1" ht="12.75" customHeight="1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</row>
    <row r="2" spans="1:32" customFormat="1" ht="13.5" customHeight="1">
      <c r="A2" s="10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</row>
    <row r="3" spans="1:32" customFormat="1" ht="13.5" customHeight="1">
      <c r="A3" s="10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</row>
    <row r="4" spans="1:32" customFormat="1" ht="13.5" customHeight="1">
      <c r="A4" s="10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</row>
    <row r="5" spans="1:32" customFormat="1" ht="13.5" customHeight="1">
      <c r="A5" s="10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</row>
    <row r="6" spans="1:32" customFormat="1" ht="48.75" customHeight="1">
      <c r="A6" s="10"/>
      <c r="B6" s="11"/>
      <c r="D6" s="51" t="s">
        <v>117</v>
      </c>
      <c r="E6" s="51"/>
      <c r="F6" s="43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</row>
    <row r="7" spans="1:32" customFormat="1" ht="18.75" customHeight="1">
      <c r="A7" s="10"/>
      <c r="B7" s="11"/>
      <c r="C7" s="11"/>
      <c r="D7" s="51" t="s">
        <v>116</v>
      </c>
      <c r="E7" s="51"/>
      <c r="F7" s="51"/>
      <c r="G7" s="51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  <c r="Z7" s="44"/>
    </row>
    <row r="8" spans="1:32" s="47" customFormat="1" ht="13.5" customHeight="1">
      <c r="A8" s="45"/>
      <c r="B8" s="46"/>
      <c r="C8" s="46"/>
      <c r="D8" s="62" t="s">
        <v>118</v>
      </c>
      <c r="E8" s="62"/>
      <c r="F8" s="62"/>
      <c r="G8" s="62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  <c r="AB8" s="46"/>
    </row>
    <row r="9" spans="1:32" s="47" customFormat="1" ht="13.5" customHeight="1">
      <c r="A9" s="45"/>
      <c r="B9" s="46"/>
      <c r="C9" s="46"/>
      <c r="D9" s="62" t="s">
        <v>119</v>
      </c>
      <c r="E9" s="62"/>
      <c r="F9" s="62"/>
      <c r="G9" s="62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  <c r="Z9" s="46"/>
      <c r="AA9" s="46"/>
      <c r="AB9" s="46"/>
    </row>
    <row r="10" spans="1:32" s="47" customFormat="1" ht="13.5" customHeight="1">
      <c r="A10" s="45"/>
      <c r="B10" s="46"/>
      <c r="C10" s="46"/>
      <c r="D10" s="62" t="s">
        <v>120</v>
      </c>
      <c r="E10" s="62"/>
      <c r="F10" s="62"/>
      <c r="G10" s="62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  <c r="AA10" s="46"/>
      <c r="AB10" s="46"/>
    </row>
    <row r="11" spans="1:32" customFormat="1" ht="49.5" customHeight="1">
      <c r="A11" s="10"/>
      <c r="B11" s="12"/>
      <c r="C11" s="52" t="s">
        <v>6</v>
      </c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 t="s">
        <v>1</v>
      </c>
      <c r="AE11" s="52"/>
      <c r="AF11" s="13"/>
    </row>
    <row r="12" spans="1:32" customFormat="1" ht="3" customHeight="1">
      <c r="A12" s="10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</row>
    <row r="13" spans="1:32" customFormat="1" ht="2.25" customHeight="1">
      <c r="A13" s="10"/>
      <c r="B13" s="15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</row>
    <row r="14" spans="1:32" customFormat="1" ht="7.5" customHeight="1">
      <c r="A14" s="10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</row>
    <row r="15" spans="1:32" customFormat="1" ht="15" customHeight="1">
      <c r="A15" s="10"/>
      <c r="B15" s="17"/>
      <c r="C15" s="18" t="s">
        <v>7</v>
      </c>
      <c r="D15" s="18"/>
      <c r="E15" s="18"/>
      <c r="F15" s="18"/>
      <c r="G15" s="18"/>
      <c r="H15" s="18"/>
      <c r="I15" s="18"/>
      <c r="J15" s="18"/>
      <c r="K15" s="18"/>
      <c r="L15" s="18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</row>
    <row r="16" spans="1:32" customFormat="1" ht="7.5" customHeight="1">
      <c r="A16" s="10"/>
      <c r="B16" s="17"/>
      <c r="C16" s="14"/>
      <c r="D16" s="14"/>
      <c r="E16" s="14"/>
      <c r="F16" s="17"/>
      <c r="G16" s="17"/>
      <c r="H16" s="17"/>
      <c r="I16" s="17"/>
      <c r="J16" s="17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20"/>
      <c r="X16" s="20"/>
      <c r="Y16" s="20"/>
      <c r="Z16" s="20"/>
      <c r="AA16" s="17"/>
      <c r="AB16" s="17"/>
      <c r="AC16" s="17"/>
      <c r="AD16" s="17"/>
      <c r="AE16" s="17"/>
      <c r="AF16" s="17"/>
    </row>
    <row r="17" spans="1:32" customFormat="1" ht="21" customHeight="1" thickBot="1">
      <c r="A17" s="10"/>
      <c r="B17" s="17"/>
      <c r="C17" s="53" t="s">
        <v>8</v>
      </c>
      <c r="D17" s="53"/>
      <c r="E17" s="53"/>
      <c r="F17" s="53"/>
      <c r="G17" s="53"/>
      <c r="H17" s="53"/>
      <c r="I17" s="53"/>
      <c r="J17" s="53"/>
      <c r="K17" s="53"/>
      <c r="L17" s="53"/>
      <c r="M17" s="53"/>
      <c r="N17" s="53"/>
      <c r="O17" s="53"/>
      <c r="P17" s="54"/>
      <c r="Q17" s="55" t="s">
        <v>9</v>
      </c>
      <c r="R17" s="56"/>
      <c r="S17" s="56"/>
      <c r="T17" s="56"/>
      <c r="U17" s="56"/>
      <c r="V17" s="56"/>
      <c r="W17" s="56"/>
      <c r="X17" s="56"/>
      <c r="Y17" s="56"/>
      <c r="Z17" s="57"/>
      <c r="AA17" s="58" t="s">
        <v>10</v>
      </c>
      <c r="AB17" s="59"/>
      <c r="AC17" s="59"/>
      <c r="AD17" s="60"/>
      <c r="AE17" s="61" t="s">
        <v>11</v>
      </c>
      <c r="AF17" s="17"/>
    </row>
    <row r="18" spans="1:32" s="21" customFormat="1" ht="38.25" customHeight="1" thickBot="1">
      <c r="B18" s="22"/>
      <c r="C18" s="23" t="s">
        <v>12</v>
      </c>
      <c r="D18" s="24" t="s">
        <v>13</v>
      </c>
      <c r="E18" s="24" t="s">
        <v>14</v>
      </c>
      <c r="F18" s="24" t="s">
        <v>15</v>
      </c>
      <c r="G18" s="24" t="s">
        <v>16</v>
      </c>
      <c r="H18" s="24" t="s">
        <v>17</v>
      </c>
      <c r="I18" s="24" t="s">
        <v>18</v>
      </c>
      <c r="J18" s="24" t="s">
        <v>19</v>
      </c>
      <c r="K18" s="24" t="s">
        <v>20</v>
      </c>
      <c r="L18" s="25" t="s">
        <v>21</v>
      </c>
      <c r="M18" s="24" t="s">
        <v>22</v>
      </c>
      <c r="N18" s="24" t="s">
        <v>23</v>
      </c>
      <c r="O18" s="24" t="s">
        <v>24</v>
      </c>
      <c r="P18" s="24" t="s">
        <v>25</v>
      </c>
      <c r="Q18" s="24" t="s">
        <v>26</v>
      </c>
      <c r="R18" s="24" t="s">
        <v>27</v>
      </c>
      <c r="S18" s="24" t="s">
        <v>28</v>
      </c>
      <c r="T18" s="25" t="s">
        <v>29</v>
      </c>
      <c r="U18" s="24" t="s">
        <v>30</v>
      </c>
      <c r="V18" s="24" t="s">
        <v>31</v>
      </c>
      <c r="W18" s="24" t="s">
        <v>32</v>
      </c>
      <c r="X18" s="24" t="s">
        <v>33</v>
      </c>
      <c r="Y18" s="24" t="s">
        <v>34</v>
      </c>
      <c r="Z18" s="24" t="s">
        <v>35</v>
      </c>
      <c r="AA18" s="24" t="s">
        <v>36</v>
      </c>
      <c r="AB18" s="24" t="s">
        <v>37</v>
      </c>
      <c r="AC18" s="24" t="s">
        <v>38</v>
      </c>
      <c r="AD18" s="24" t="s">
        <v>39</v>
      </c>
      <c r="AE18" s="61"/>
      <c r="AF18" s="22"/>
    </row>
    <row r="19" spans="1:32" ht="60.75" customHeight="1">
      <c r="B19" s="17"/>
      <c r="C19" s="26" t="s">
        <v>40</v>
      </c>
      <c r="D19" s="27" t="s">
        <v>41</v>
      </c>
      <c r="E19" s="28" t="s">
        <v>42</v>
      </c>
      <c r="F19" s="28" t="s">
        <v>5</v>
      </c>
      <c r="G19" s="28" t="s">
        <v>5</v>
      </c>
      <c r="H19" s="29" t="s">
        <v>43</v>
      </c>
      <c r="I19" s="29" t="s">
        <v>44</v>
      </c>
      <c r="J19" s="6" t="s">
        <v>45</v>
      </c>
      <c r="K19" s="29" t="s">
        <v>46</v>
      </c>
      <c r="L19" s="30" t="s">
        <v>47</v>
      </c>
      <c r="M19" s="6" t="s">
        <v>48</v>
      </c>
      <c r="N19" s="6" t="s">
        <v>49</v>
      </c>
      <c r="O19" s="29" t="s">
        <v>50</v>
      </c>
      <c r="P19" s="30" t="s">
        <v>51</v>
      </c>
      <c r="Q19" s="30" t="s">
        <v>47</v>
      </c>
      <c r="R19" s="29"/>
      <c r="S19" s="29"/>
      <c r="T19" s="29"/>
      <c r="U19" s="29"/>
      <c r="V19" s="29"/>
      <c r="W19" s="29"/>
      <c r="X19" s="29"/>
      <c r="Y19" s="31">
        <f t="shared" ref="Y19:Y35" si="0">IF(ISERROR(W19/S19),0,((W19/S19)*100))</f>
        <v>0</v>
      </c>
      <c r="Z19" s="30"/>
      <c r="AA19" s="30" t="s">
        <v>47</v>
      </c>
      <c r="AB19" s="32"/>
      <c r="AC19" s="31"/>
      <c r="AD19" s="31"/>
      <c r="AE19" s="33" t="s">
        <v>52</v>
      </c>
      <c r="AF19" s="17"/>
    </row>
    <row r="20" spans="1:32" ht="60.75" customHeight="1">
      <c r="B20" s="17"/>
      <c r="C20" s="34" t="s">
        <v>53</v>
      </c>
      <c r="D20" s="34" t="s">
        <v>54</v>
      </c>
      <c r="E20" s="35" t="s">
        <v>55</v>
      </c>
      <c r="F20" s="35" t="s">
        <v>5</v>
      </c>
      <c r="G20" s="35" t="s">
        <v>5</v>
      </c>
      <c r="H20" s="36" t="s">
        <v>56</v>
      </c>
      <c r="I20" s="36" t="s">
        <v>44</v>
      </c>
      <c r="J20" s="37" t="s">
        <v>45</v>
      </c>
      <c r="K20" s="36" t="s">
        <v>46</v>
      </c>
      <c r="L20" s="38" t="s">
        <v>47</v>
      </c>
      <c r="M20" s="36" t="s">
        <v>48</v>
      </c>
      <c r="N20" s="36" t="s">
        <v>49</v>
      </c>
      <c r="O20" s="36" t="s">
        <v>50</v>
      </c>
      <c r="P20" s="38" t="s">
        <v>51</v>
      </c>
      <c r="Q20" s="38" t="s">
        <v>47</v>
      </c>
      <c r="R20" s="36"/>
      <c r="S20" s="36"/>
      <c r="T20" s="36"/>
      <c r="U20" s="36"/>
      <c r="V20" s="36"/>
      <c r="W20" s="36"/>
      <c r="X20" s="36"/>
      <c r="Y20" s="39">
        <f t="shared" si="0"/>
        <v>0</v>
      </c>
      <c r="Z20" s="38"/>
      <c r="AA20" s="38" t="s">
        <v>47</v>
      </c>
      <c r="AB20" s="32"/>
      <c r="AC20" s="39"/>
      <c r="AD20" s="39"/>
      <c r="AE20" s="40" t="s">
        <v>52</v>
      </c>
      <c r="AF20" s="17"/>
    </row>
    <row r="21" spans="1:32" ht="60.75" customHeight="1">
      <c r="B21" s="17"/>
      <c r="C21" s="34" t="s">
        <v>57</v>
      </c>
      <c r="D21" s="34" t="s">
        <v>58</v>
      </c>
      <c r="E21" s="35" t="s">
        <v>59</v>
      </c>
      <c r="F21" s="35" t="s">
        <v>5</v>
      </c>
      <c r="G21" s="35" t="s">
        <v>5</v>
      </c>
      <c r="H21" s="36" t="s">
        <v>60</v>
      </c>
      <c r="I21" s="36" t="s">
        <v>44</v>
      </c>
      <c r="J21" s="37" t="s">
        <v>45</v>
      </c>
      <c r="K21" s="36" t="s">
        <v>46</v>
      </c>
      <c r="L21" s="38" t="s">
        <v>47</v>
      </c>
      <c r="M21" s="36" t="s">
        <v>48</v>
      </c>
      <c r="N21" s="36" t="s">
        <v>49</v>
      </c>
      <c r="O21" s="36" t="s">
        <v>50</v>
      </c>
      <c r="P21" s="38" t="s">
        <v>51</v>
      </c>
      <c r="Q21" s="38" t="s">
        <v>47</v>
      </c>
      <c r="R21" s="36"/>
      <c r="S21" s="36"/>
      <c r="T21" s="36"/>
      <c r="U21" s="36"/>
      <c r="V21" s="36"/>
      <c r="W21" s="36"/>
      <c r="X21" s="36"/>
      <c r="Y21" s="39">
        <f t="shared" si="0"/>
        <v>0</v>
      </c>
      <c r="Z21" s="38"/>
      <c r="AA21" s="38" t="s">
        <v>47</v>
      </c>
      <c r="AB21" s="32"/>
      <c r="AC21" s="39"/>
      <c r="AD21" s="39"/>
      <c r="AE21" s="40" t="s">
        <v>52</v>
      </c>
      <c r="AF21" s="17"/>
    </row>
    <row r="22" spans="1:32" ht="60.75" customHeight="1">
      <c r="B22" s="17"/>
      <c r="C22" s="34" t="s">
        <v>61</v>
      </c>
      <c r="D22" s="34" t="s">
        <v>62</v>
      </c>
      <c r="E22" s="35" t="s">
        <v>63</v>
      </c>
      <c r="F22" s="35" t="s">
        <v>5</v>
      </c>
      <c r="G22" s="35" t="s">
        <v>5</v>
      </c>
      <c r="H22" s="36" t="s">
        <v>64</v>
      </c>
      <c r="I22" s="36" t="s">
        <v>44</v>
      </c>
      <c r="J22" s="37" t="s">
        <v>45</v>
      </c>
      <c r="K22" s="36" t="s">
        <v>46</v>
      </c>
      <c r="L22" s="38" t="s">
        <v>47</v>
      </c>
      <c r="M22" s="36" t="s">
        <v>48</v>
      </c>
      <c r="N22" s="36" t="s">
        <v>49</v>
      </c>
      <c r="O22" s="36" t="s">
        <v>50</v>
      </c>
      <c r="P22" s="38" t="s">
        <v>51</v>
      </c>
      <c r="Q22" s="38" t="s">
        <v>47</v>
      </c>
      <c r="R22" s="36"/>
      <c r="S22" s="36"/>
      <c r="T22" s="36"/>
      <c r="U22" s="36"/>
      <c r="V22" s="36"/>
      <c r="W22" s="36"/>
      <c r="X22" s="36"/>
      <c r="Y22" s="39">
        <f t="shared" si="0"/>
        <v>0</v>
      </c>
      <c r="Z22" s="38"/>
      <c r="AA22" s="38" t="s">
        <v>47</v>
      </c>
      <c r="AB22" s="32"/>
      <c r="AC22" s="39"/>
      <c r="AD22" s="39"/>
      <c r="AE22" s="40" t="s">
        <v>52</v>
      </c>
      <c r="AF22" s="17"/>
    </row>
    <row r="23" spans="1:32" ht="81" customHeight="1">
      <c r="B23" s="17"/>
      <c r="C23" s="34" t="s">
        <v>65</v>
      </c>
      <c r="D23" s="34" t="s">
        <v>66</v>
      </c>
      <c r="E23" s="35" t="s">
        <v>67</v>
      </c>
      <c r="F23" s="35" t="s">
        <v>5</v>
      </c>
      <c r="G23" s="35" t="s">
        <v>5</v>
      </c>
      <c r="H23" s="36" t="s">
        <v>5</v>
      </c>
      <c r="I23" s="36" t="s">
        <v>44</v>
      </c>
      <c r="J23" s="37" t="s">
        <v>45</v>
      </c>
      <c r="K23" s="36" t="s">
        <v>46</v>
      </c>
      <c r="L23" s="38" t="s">
        <v>47</v>
      </c>
      <c r="M23" s="36" t="s">
        <v>48</v>
      </c>
      <c r="N23" s="36" t="s">
        <v>68</v>
      </c>
      <c r="O23" s="36" t="s">
        <v>69</v>
      </c>
      <c r="P23" s="38" t="s">
        <v>51</v>
      </c>
      <c r="Q23" s="38" t="s">
        <v>70</v>
      </c>
      <c r="R23" s="36">
        <v>181719.97</v>
      </c>
      <c r="S23" s="36">
        <v>291300.31</v>
      </c>
      <c r="T23" s="36">
        <v>291300.31</v>
      </c>
      <c r="U23" s="36">
        <v>291300.31</v>
      </c>
      <c r="V23" s="36">
        <v>291300.31</v>
      </c>
      <c r="W23" s="36">
        <v>291300.31</v>
      </c>
      <c r="X23" s="36">
        <v>291300.31</v>
      </c>
      <c r="Y23" s="39">
        <f t="shared" si="0"/>
        <v>100</v>
      </c>
      <c r="Z23" s="38">
        <v>0</v>
      </c>
      <c r="AA23" s="38" t="s">
        <v>71</v>
      </c>
      <c r="AB23" s="32">
        <v>70</v>
      </c>
      <c r="AC23" s="39">
        <v>0</v>
      </c>
      <c r="AD23" s="39">
        <v>100</v>
      </c>
      <c r="AE23" s="40" t="s">
        <v>72</v>
      </c>
      <c r="AF23" s="17"/>
    </row>
    <row r="24" spans="1:32" ht="81" customHeight="1">
      <c r="B24" s="17"/>
      <c r="C24" s="34" t="s">
        <v>73</v>
      </c>
      <c r="D24" s="34" t="s">
        <v>74</v>
      </c>
      <c r="E24" s="35" t="s">
        <v>75</v>
      </c>
      <c r="F24" s="35" t="s">
        <v>5</v>
      </c>
      <c r="G24" s="35" t="s">
        <v>5</v>
      </c>
      <c r="H24" s="36" t="s">
        <v>5</v>
      </c>
      <c r="I24" s="36" t="s">
        <v>44</v>
      </c>
      <c r="J24" s="37" t="s">
        <v>45</v>
      </c>
      <c r="K24" s="36" t="s">
        <v>46</v>
      </c>
      <c r="L24" s="38" t="s">
        <v>47</v>
      </c>
      <c r="M24" s="36" t="s">
        <v>48</v>
      </c>
      <c r="N24" s="36" t="s">
        <v>68</v>
      </c>
      <c r="O24" s="36" t="s">
        <v>69</v>
      </c>
      <c r="P24" s="38" t="s">
        <v>51</v>
      </c>
      <c r="Q24" s="38" t="s">
        <v>70</v>
      </c>
      <c r="R24" s="36">
        <v>10292.290000000001</v>
      </c>
      <c r="S24" s="36">
        <v>69261.58</v>
      </c>
      <c r="T24" s="36">
        <v>69261.58</v>
      </c>
      <c r="U24" s="36">
        <v>69261.58</v>
      </c>
      <c r="V24" s="36">
        <v>69261.58</v>
      </c>
      <c r="W24" s="36">
        <v>69261.58</v>
      </c>
      <c r="X24" s="36">
        <v>69261.58</v>
      </c>
      <c r="Y24" s="39">
        <f t="shared" si="0"/>
        <v>100</v>
      </c>
      <c r="Z24" s="38">
        <v>0</v>
      </c>
      <c r="AA24" s="38" t="s">
        <v>71</v>
      </c>
      <c r="AB24" s="32">
        <v>8</v>
      </c>
      <c r="AC24" s="39">
        <v>0</v>
      </c>
      <c r="AD24" s="39">
        <v>100</v>
      </c>
      <c r="AE24" s="40" t="s">
        <v>72</v>
      </c>
      <c r="AF24" s="17"/>
    </row>
    <row r="25" spans="1:32" ht="81" customHeight="1">
      <c r="B25" s="17"/>
      <c r="C25" s="34" t="s">
        <v>76</v>
      </c>
      <c r="D25" s="34" t="s">
        <v>77</v>
      </c>
      <c r="E25" s="35" t="s">
        <v>78</v>
      </c>
      <c r="F25" s="35" t="s">
        <v>5</v>
      </c>
      <c r="G25" s="35" t="s">
        <v>5</v>
      </c>
      <c r="H25" s="36" t="s">
        <v>5</v>
      </c>
      <c r="I25" s="36" t="s">
        <v>44</v>
      </c>
      <c r="J25" s="37" t="s">
        <v>45</v>
      </c>
      <c r="K25" s="36" t="s">
        <v>46</v>
      </c>
      <c r="L25" s="38" t="s">
        <v>47</v>
      </c>
      <c r="M25" s="36" t="s">
        <v>48</v>
      </c>
      <c r="N25" s="36" t="s">
        <v>68</v>
      </c>
      <c r="O25" s="36" t="s">
        <v>69</v>
      </c>
      <c r="P25" s="38" t="s">
        <v>51</v>
      </c>
      <c r="Q25" s="38" t="s">
        <v>70</v>
      </c>
      <c r="R25" s="36">
        <v>205349.57</v>
      </c>
      <c r="S25" s="36">
        <v>109574.62</v>
      </c>
      <c r="T25" s="36">
        <v>109574.62</v>
      </c>
      <c r="U25" s="36">
        <v>109574.62</v>
      </c>
      <c r="V25" s="36">
        <v>109574.62</v>
      </c>
      <c r="W25" s="36">
        <v>109574.62</v>
      </c>
      <c r="X25" s="36">
        <v>109574.62</v>
      </c>
      <c r="Y25" s="39">
        <f t="shared" si="0"/>
        <v>100</v>
      </c>
      <c r="Z25" s="38">
        <v>0</v>
      </c>
      <c r="AA25" s="38" t="s">
        <v>71</v>
      </c>
      <c r="AB25" s="32">
        <v>54</v>
      </c>
      <c r="AC25" s="39">
        <v>0</v>
      </c>
      <c r="AD25" s="39">
        <v>100</v>
      </c>
      <c r="AE25" s="40" t="s">
        <v>72</v>
      </c>
      <c r="AF25" s="17"/>
    </row>
    <row r="26" spans="1:32" ht="94.5" customHeight="1">
      <c r="B26" s="17"/>
      <c r="C26" s="34" t="s">
        <v>79</v>
      </c>
      <c r="D26" s="34" t="s">
        <v>80</v>
      </c>
      <c r="E26" s="35" t="s">
        <v>81</v>
      </c>
      <c r="F26" s="35" t="s">
        <v>5</v>
      </c>
      <c r="G26" s="35" t="s">
        <v>5</v>
      </c>
      <c r="H26" s="36" t="s">
        <v>82</v>
      </c>
      <c r="I26" s="36" t="s">
        <v>44</v>
      </c>
      <c r="J26" s="37" t="s">
        <v>45</v>
      </c>
      <c r="K26" s="36" t="s">
        <v>46</v>
      </c>
      <c r="L26" s="38" t="s">
        <v>47</v>
      </c>
      <c r="M26" s="36" t="s">
        <v>48</v>
      </c>
      <c r="N26" s="36" t="s">
        <v>68</v>
      </c>
      <c r="O26" s="36" t="s">
        <v>69</v>
      </c>
      <c r="P26" s="38" t="s">
        <v>51</v>
      </c>
      <c r="Q26" s="38" t="s">
        <v>70</v>
      </c>
      <c r="R26" s="36">
        <v>153730.12</v>
      </c>
      <c r="S26" s="36">
        <v>147429.6</v>
      </c>
      <c r="T26" s="36">
        <v>147429.6</v>
      </c>
      <c r="U26" s="36">
        <v>147429.6</v>
      </c>
      <c r="V26" s="36">
        <v>147429.6</v>
      </c>
      <c r="W26" s="36">
        <v>147429.6</v>
      </c>
      <c r="X26" s="36">
        <v>147429.6</v>
      </c>
      <c r="Y26" s="39">
        <f t="shared" si="0"/>
        <v>100</v>
      </c>
      <c r="Z26" s="38">
        <v>0</v>
      </c>
      <c r="AA26" s="38" t="s">
        <v>71</v>
      </c>
      <c r="AB26" s="32">
        <v>25</v>
      </c>
      <c r="AC26" s="39">
        <v>0</v>
      </c>
      <c r="AD26" s="39">
        <v>100</v>
      </c>
      <c r="AE26" s="40" t="s">
        <v>72</v>
      </c>
      <c r="AF26" s="17"/>
    </row>
    <row r="27" spans="1:32" ht="81" customHeight="1">
      <c r="B27" s="17"/>
      <c r="C27" s="34" t="s">
        <v>83</v>
      </c>
      <c r="D27" s="34" t="s">
        <v>84</v>
      </c>
      <c r="E27" s="35" t="s">
        <v>85</v>
      </c>
      <c r="F27" s="35" t="s">
        <v>5</v>
      </c>
      <c r="G27" s="35" t="s">
        <v>5</v>
      </c>
      <c r="H27" s="36" t="s">
        <v>82</v>
      </c>
      <c r="I27" s="36" t="s">
        <v>44</v>
      </c>
      <c r="J27" s="37" t="s">
        <v>45</v>
      </c>
      <c r="K27" s="36" t="s">
        <v>46</v>
      </c>
      <c r="L27" s="38" t="s">
        <v>47</v>
      </c>
      <c r="M27" s="36" t="s">
        <v>48</v>
      </c>
      <c r="N27" s="36" t="s">
        <v>68</v>
      </c>
      <c r="O27" s="36" t="s">
        <v>69</v>
      </c>
      <c r="P27" s="38" t="s">
        <v>51</v>
      </c>
      <c r="Q27" s="38" t="s">
        <v>70</v>
      </c>
      <c r="R27" s="36">
        <v>213763.7</v>
      </c>
      <c r="S27" s="36">
        <v>151606.26999999999</v>
      </c>
      <c r="T27" s="36">
        <v>151606.26999999999</v>
      </c>
      <c r="U27" s="36">
        <v>151606.26999999999</v>
      </c>
      <c r="V27" s="36">
        <v>151606.26999999999</v>
      </c>
      <c r="W27" s="36">
        <v>151606.26999999999</v>
      </c>
      <c r="X27" s="36">
        <v>151606.26999999999</v>
      </c>
      <c r="Y27" s="39">
        <f t="shared" si="0"/>
        <v>100</v>
      </c>
      <c r="Z27" s="38">
        <v>0</v>
      </c>
      <c r="AA27" s="38" t="s">
        <v>71</v>
      </c>
      <c r="AB27" s="32">
        <v>63</v>
      </c>
      <c r="AC27" s="39">
        <v>0</v>
      </c>
      <c r="AD27" s="39">
        <v>100</v>
      </c>
      <c r="AE27" s="40" t="s">
        <v>72</v>
      </c>
      <c r="AF27" s="17"/>
    </row>
    <row r="28" spans="1:32" ht="60.75" customHeight="1">
      <c r="B28" s="17"/>
      <c r="C28" s="34" t="s">
        <v>86</v>
      </c>
      <c r="D28" s="34" t="s">
        <v>87</v>
      </c>
      <c r="E28" s="35" t="s">
        <v>88</v>
      </c>
      <c r="F28" s="35" t="s">
        <v>5</v>
      </c>
      <c r="G28" s="35" t="s">
        <v>5</v>
      </c>
      <c r="H28" s="36" t="s">
        <v>5</v>
      </c>
      <c r="I28" s="36" t="s">
        <v>44</v>
      </c>
      <c r="J28" s="37" t="s">
        <v>45</v>
      </c>
      <c r="K28" s="36" t="s">
        <v>46</v>
      </c>
      <c r="L28" s="38" t="s">
        <v>47</v>
      </c>
      <c r="M28" s="36" t="s">
        <v>48</v>
      </c>
      <c r="N28" s="36" t="s">
        <v>89</v>
      </c>
      <c r="O28" s="36" t="s">
        <v>50</v>
      </c>
      <c r="P28" s="38" t="s">
        <v>51</v>
      </c>
      <c r="Q28" s="38" t="s">
        <v>70</v>
      </c>
      <c r="R28" s="36">
        <v>2375000</v>
      </c>
      <c r="S28" s="36">
        <v>2375000</v>
      </c>
      <c r="T28" s="36">
        <v>2375000</v>
      </c>
      <c r="U28" s="36">
        <v>2375000</v>
      </c>
      <c r="V28" s="36">
        <v>1187500</v>
      </c>
      <c r="W28" s="36">
        <v>1187500</v>
      </c>
      <c r="X28" s="36">
        <v>1187500</v>
      </c>
      <c r="Y28" s="39">
        <f t="shared" si="0"/>
        <v>50</v>
      </c>
      <c r="Z28" s="38">
        <v>0</v>
      </c>
      <c r="AA28" s="38" t="s">
        <v>90</v>
      </c>
      <c r="AB28" s="32">
        <v>396</v>
      </c>
      <c r="AC28" s="39">
        <v>0</v>
      </c>
      <c r="AD28" s="39">
        <v>100</v>
      </c>
      <c r="AE28" s="40" t="s">
        <v>91</v>
      </c>
      <c r="AF28" s="17"/>
    </row>
    <row r="29" spans="1:32" ht="60.75" customHeight="1">
      <c r="B29" s="17"/>
      <c r="C29" s="34" t="s">
        <v>92</v>
      </c>
      <c r="D29" s="34" t="s">
        <v>93</v>
      </c>
      <c r="E29" s="35" t="s">
        <v>94</v>
      </c>
      <c r="F29" s="35" t="s">
        <v>5</v>
      </c>
      <c r="G29" s="35" t="s">
        <v>5</v>
      </c>
      <c r="H29" s="36" t="s">
        <v>60</v>
      </c>
      <c r="I29" s="36" t="s">
        <v>44</v>
      </c>
      <c r="J29" s="37" t="s">
        <v>45</v>
      </c>
      <c r="K29" s="36" t="s">
        <v>46</v>
      </c>
      <c r="L29" s="38" t="s">
        <v>47</v>
      </c>
      <c r="M29" s="36" t="s">
        <v>48</v>
      </c>
      <c r="N29" s="36" t="s">
        <v>95</v>
      </c>
      <c r="O29" s="36" t="s">
        <v>50</v>
      </c>
      <c r="P29" s="38" t="s">
        <v>51</v>
      </c>
      <c r="Q29" s="38" t="s">
        <v>70</v>
      </c>
      <c r="R29" s="36">
        <v>2375000</v>
      </c>
      <c r="S29" s="36">
        <v>2375000</v>
      </c>
      <c r="T29" s="36">
        <v>2375000</v>
      </c>
      <c r="U29" s="36">
        <v>2375000</v>
      </c>
      <c r="V29" s="36">
        <v>1412571.37</v>
      </c>
      <c r="W29" s="36">
        <v>1412571.37</v>
      </c>
      <c r="X29" s="36">
        <v>1412571.37</v>
      </c>
      <c r="Y29" s="39">
        <f t="shared" si="0"/>
        <v>59.476689263157901</v>
      </c>
      <c r="Z29" s="38">
        <v>0</v>
      </c>
      <c r="AA29" s="38" t="s">
        <v>96</v>
      </c>
      <c r="AB29" s="32">
        <v>542</v>
      </c>
      <c r="AC29" s="39">
        <v>0</v>
      </c>
      <c r="AD29" s="39">
        <v>42</v>
      </c>
      <c r="AE29" s="40" t="s">
        <v>97</v>
      </c>
      <c r="AF29" s="17"/>
    </row>
    <row r="30" spans="1:32" ht="67.5" customHeight="1">
      <c r="B30" s="17"/>
      <c r="C30" s="34" t="s">
        <v>98</v>
      </c>
      <c r="D30" s="34" t="s">
        <v>99</v>
      </c>
      <c r="E30" s="35" t="s">
        <v>100</v>
      </c>
      <c r="F30" s="35" t="s">
        <v>5</v>
      </c>
      <c r="G30" s="35" t="s">
        <v>5</v>
      </c>
      <c r="H30" s="36" t="s">
        <v>64</v>
      </c>
      <c r="I30" s="36" t="s">
        <v>44</v>
      </c>
      <c r="J30" s="37" t="s">
        <v>45</v>
      </c>
      <c r="K30" s="36" t="s">
        <v>46</v>
      </c>
      <c r="L30" s="38" t="s">
        <v>47</v>
      </c>
      <c r="M30" s="36" t="s">
        <v>48</v>
      </c>
      <c r="N30" s="36" t="s">
        <v>101</v>
      </c>
      <c r="O30" s="36" t="s">
        <v>69</v>
      </c>
      <c r="P30" s="38" t="s">
        <v>51</v>
      </c>
      <c r="Q30" s="38" t="s">
        <v>70</v>
      </c>
      <c r="R30" s="36">
        <v>314731.21999999997</v>
      </c>
      <c r="S30" s="36">
        <v>261481</v>
      </c>
      <c r="T30" s="36">
        <v>261481</v>
      </c>
      <c r="U30" s="36">
        <v>261481</v>
      </c>
      <c r="V30" s="36">
        <v>261481</v>
      </c>
      <c r="W30" s="36">
        <v>261481</v>
      </c>
      <c r="X30" s="36">
        <v>261481</v>
      </c>
      <c r="Y30" s="39">
        <f t="shared" si="0"/>
        <v>100</v>
      </c>
      <c r="Z30" s="38">
        <v>0</v>
      </c>
      <c r="AA30" s="38" t="s">
        <v>71</v>
      </c>
      <c r="AB30" s="32">
        <v>89</v>
      </c>
      <c r="AC30" s="39">
        <v>0</v>
      </c>
      <c r="AD30" s="39">
        <v>100</v>
      </c>
      <c r="AE30" s="40" t="s">
        <v>72</v>
      </c>
      <c r="AF30" s="17"/>
    </row>
    <row r="31" spans="1:32" ht="67.5" customHeight="1">
      <c r="B31" s="17"/>
      <c r="C31" s="34" t="s">
        <v>102</v>
      </c>
      <c r="D31" s="34" t="s">
        <v>99</v>
      </c>
      <c r="E31" s="35" t="s">
        <v>103</v>
      </c>
      <c r="F31" s="35" t="s">
        <v>5</v>
      </c>
      <c r="G31" s="35" t="s">
        <v>5</v>
      </c>
      <c r="H31" s="36" t="s">
        <v>60</v>
      </c>
      <c r="I31" s="36" t="s">
        <v>44</v>
      </c>
      <c r="J31" s="37" t="s">
        <v>45</v>
      </c>
      <c r="K31" s="36" t="s">
        <v>46</v>
      </c>
      <c r="L31" s="38" t="s">
        <v>47</v>
      </c>
      <c r="M31" s="36" t="s">
        <v>48</v>
      </c>
      <c r="N31" s="36" t="s">
        <v>101</v>
      </c>
      <c r="O31" s="36" t="s">
        <v>69</v>
      </c>
      <c r="P31" s="38" t="s">
        <v>51</v>
      </c>
      <c r="Q31" s="38" t="s">
        <v>70</v>
      </c>
      <c r="R31" s="36">
        <v>209820.82</v>
      </c>
      <c r="S31" s="36">
        <v>155297.98000000001</v>
      </c>
      <c r="T31" s="36">
        <v>155297.98000000001</v>
      </c>
      <c r="U31" s="36">
        <v>155297.98000000001</v>
      </c>
      <c r="V31" s="36">
        <v>155297.98000000001</v>
      </c>
      <c r="W31" s="36">
        <v>155297.98000000001</v>
      </c>
      <c r="X31" s="36">
        <v>155297.98000000001</v>
      </c>
      <c r="Y31" s="39">
        <f t="shared" si="0"/>
        <v>100</v>
      </c>
      <c r="Z31" s="38">
        <v>0</v>
      </c>
      <c r="AA31" s="38" t="s">
        <v>71</v>
      </c>
      <c r="AB31" s="32">
        <v>57</v>
      </c>
      <c r="AC31" s="39">
        <v>0</v>
      </c>
      <c r="AD31" s="39">
        <v>100</v>
      </c>
      <c r="AE31" s="40" t="s">
        <v>72</v>
      </c>
      <c r="AF31" s="17"/>
    </row>
    <row r="32" spans="1:32" ht="67.5" customHeight="1">
      <c r="B32" s="17"/>
      <c r="C32" s="34" t="s">
        <v>104</v>
      </c>
      <c r="D32" s="34" t="s">
        <v>99</v>
      </c>
      <c r="E32" s="35" t="s">
        <v>105</v>
      </c>
      <c r="F32" s="35" t="s">
        <v>5</v>
      </c>
      <c r="G32" s="35" t="s">
        <v>5</v>
      </c>
      <c r="H32" s="36" t="s">
        <v>56</v>
      </c>
      <c r="I32" s="36" t="s">
        <v>44</v>
      </c>
      <c r="J32" s="37" t="s">
        <v>45</v>
      </c>
      <c r="K32" s="36" t="s">
        <v>46</v>
      </c>
      <c r="L32" s="38" t="s">
        <v>47</v>
      </c>
      <c r="M32" s="36" t="s">
        <v>48</v>
      </c>
      <c r="N32" s="36" t="s">
        <v>101</v>
      </c>
      <c r="O32" s="36" t="s">
        <v>69</v>
      </c>
      <c r="P32" s="38" t="s">
        <v>51</v>
      </c>
      <c r="Q32" s="38" t="s">
        <v>70</v>
      </c>
      <c r="R32" s="36">
        <v>52455.199999999997</v>
      </c>
      <c r="S32" s="36">
        <v>49460.05</v>
      </c>
      <c r="T32" s="36">
        <v>49460.05</v>
      </c>
      <c r="U32" s="36">
        <v>49460.05</v>
      </c>
      <c r="V32" s="36">
        <v>49460.05</v>
      </c>
      <c r="W32" s="36">
        <v>49460.05</v>
      </c>
      <c r="X32" s="36">
        <v>49460.05</v>
      </c>
      <c r="Y32" s="39">
        <f t="shared" si="0"/>
        <v>100</v>
      </c>
      <c r="Z32" s="38">
        <v>0</v>
      </c>
      <c r="AA32" s="38" t="s">
        <v>71</v>
      </c>
      <c r="AB32" s="32">
        <v>13</v>
      </c>
      <c r="AC32" s="39">
        <v>0</v>
      </c>
      <c r="AD32" s="39">
        <v>100</v>
      </c>
      <c r="AE32" s="40" t="s">
        <v>72</v>
      </c>
      <c r="AF32" s="17"/>
    </row>
    <row r="33" spans="2:32" ht="67.5" customHeight="1">
      <c r="B33" s="17"/>
      <c r="C33" s="34" t="s">
        <v>106</v>
      </c>
      <c r="D33" s="34" t="s">
        <v>99</v>
      </c>
      <c r="E33" s="35" t="s">
        <v>107</v>
      </c>
      <c r="F33" s="35" t="s">
        <v>5</v>
      </c>
      <c r="G33" s="35" t="s">
        <v>5</v>
      </c>
      <c r="H33" s="36" t="s">
        <v>108</v>
      </c>
      <c r="I33" s="36" t="s">
        <v>44</v>
      </c>
      <c r="J33" s="37" t="s">
        <v>45</v>
      </c>
      <c r="K33" s="36" t="s">
        <v>46</v>
      </c>
      <c r="L33" s="38" t="s">
        <v>47</v>
      </c>
      <c r="M33" s="36" t="s">
        <v>48</v>
      </c>
      <c r="N33" s="36" t="s">
        <v>101</v>
      </c>
      <c r="O33" s="36" t="s">
        <v>69</v>
      </c>
      <c r="P33" s="38" t="s">
        <v>51</v>
      </c>
      <c r="Q33" s="38" t="s">
        <v>70</v>
      </c>
      <c r="R33" s="36">
        <v>78682.8</v>
      </c>
      <c r="S33" s="36">
        <v>60036.97</v>
      </c>
      <c r="T33" s="36">
        <v>60036.97</v>
      </c>
      <c r="U33" s="36">
        <v>60036.97</v>
      </c>
      <c r="V33" s="36">
        <v>60036.97</v>
      </c>
      <c r="W33" s="36">
        <v>60036.97</v>
      </c>
      <c r="X33" s="36">
        <v>60036.97</v>
      </c>
      <c r="Y33" s="39">
        <f t="shared" si="0"/>
        <v>100</v>
      </c>
      <c r="Z33" s="38">
        <v>0</v>
      </c>
      <c r="AA33" s="38" t="s">
        <v>71</v>
      </c>
      <c r="AB33" s="32">
        <v>18</v>
      </c>
      <c r="AC33" s="39">
        <v>0</v>
      </c>
      <c r="AD33" s="39">
        <v>100</v>
      </c>
      <c r="AE33" s="40" t="s">
        <v>72</v>
      </c>
      <c r="AF33" s="17"/>
    </row>
    <row r="34" spans="2:32" ht="67.5" customHeight="1">
      <c r="B34" s="17"/>
      <c r="C34" s="34" t="s">
        <v>109</v>
      </c>
      <c r="D34" s="34" t="s">
        <v>110</v>
      </c>
      <c r="E34" s="35" t="s">
        <v>111</v>
      </c>
      <c r="F34" s="35" t="s">
        <v>5</v>
      </c>
      <c r="G34" s="35" t="s">
        <v>5</v>
      </c>
      <c r="H34" s="36" t="s">
        <v>5</v>
      </c>
      <c r="I34" s="36" t="s">
        <v>44</v>
      </c>
      <c r="J34" s="37" t="s">
        <v>45</v>
      </c>
      <c r="K34" s="36" t="s">
        <v>46</v>
      </c>
      <c r="L34" s="38" t="s">
        <v>47</v>
      </c>
      <c r="M34" s="36" t="s">
        <v>48</v>
      </c>
      <c r="N34" s="36" t="s">
        <v>101</v>
      </c>
      <c r="O34" s="36" t="s">
        <v>69</v>
      </c>
      <c r="P34" s="38" t="s">
        <v>51</v>
      </c>
      <c r="Q34" s="38" t="s">
        <v>70</v>
      </c>
      <c r="R34" s="36">
        <v>251784.98</v>
      </c>
      <c r="S34" s="36">
        <v>162440.95999999999</v>
      </c>
      <c r="T34" s="36">
        <v>162440.95999999999</v>
      </c>
      <c r="U34" s="36">
        <v>162440.95999999999</v>
      </c>
      <c r="V34" s="36">
        <v>162440.95999999999</v>
      </c>
      <c r="W34" s="36">
        <v>162440.95999999999</v>
      </c>
      <c r="X34" s="36">
        <v>162440.95999999999</v>
      </c>
      <c r="Y34" s="39">
        <f t="shared" si="0"/>
        <v>100</v>
      </c>
      <c r="Z34" s="38">
        <v>0</v>
      </c>
      <c r="AA34" s="38" t="s">
        <v>71</v>
      </c>
      <c r="AB34" s="32">
        <v>86</v>
      </c>
      <c r="AC34" s="39">
        <v>0</v>
      </c>
      <c r="AD34" s="39">
        <v>100</v>
      </c>
      <c r="AE34" s="40" t="s">
        <v>72</v>
      </c>
      <c r="AF34" s="17"/>
    </row>
    <row r="35" spans="2:32" ht="81" customHeight="1">
      <c r="B35" s="17"/>
      <c r="C35" s="34" t="s">
        <v>112</v>
      </c>
      <c r="D35" s="34" t="s">
        <v>113</v>
      </c>
      <c r="E35" s="35" t="s">
        <v>114</v>
      </c>
      <c r="F35" s="35" t="s">
        <v>5</v>
      </c>
      <c r="G35" s="35" t="s">
        <v>5</v>
      </c>
      <c r="H35" s="36" t="s">
        <v>5</v>
      </c>
      <c r="I35" s="36" t="s">
        <v>44</v>
      </c>
      <c r="J35" s="37" t="s">
        <v>45</v>
      </c>
      <c r="K35" s="36" t="s">
        <v>46</v>
      </c>
      <c r="L35" s="38" t="s">
        <v>47</v>
      </c>
      <c r="M35" s="36" t="s">
        <v>48</v>
      </c>
      <c r="N35" s="36" t="s">
        <v>101</v>
      </c>
      <c r="O35" s="36" t="s">
        <v>69</v>
      </c>
      <c r="P35" s="38" t="s">
        <v>51</v>
      </c>
      <c r="Q35" s="38" t="s">
        <v>70</v>
      </c>
      <c r="R35" s="36">
        <v>52455.199999999997</v>
      </c>
      <c r="S35" s="36">
        <v>45599.87</v>
      </c>
      <c r="T35" s="36">
        <v>45599.87</v>
      </c>
      <c r="U35" s="36">
        <v>45599.87</v>
      </c>
      <c r="V35" s="36">
        <v>45599.87</v>
      </c>
      <c r="W35" s="36">
        <v>45599.87</v>
      </c>
      <c r="X35" s="36">
        <v>45599.87</v>
      </c>
      <c r="Y35" s="39">
        <f t="shared" si="0"/>
        <v>100</v>
      </c>
      <c r="Z35" s="38">
        <v>0</v>
      </c>
      <c r="AA35" s="38" t="s">
        <v>71</v>
      </c>
      <c r="AB35" s="32">
        <v>21</v>
      </c>
      <c r="AC35" s="39">
        <v>0</v>
      </c>
      <c r="AD35" s="39">
        <v>100</v>
      </c>
      <c r="AE35" s="40" t="s">
        <v>115</v>
      </c>
      <c r="AF35" s="17"/>
    </row>
  </sheetData>
  <mergeCells count="13">
    <mergeCell ref="D6:E6"/>
    <mergeCell ref="D7:G7"/>
    <mergeCell ref="C11:M11"/>
    <mergeCell ref="AD11:AE11"/>
    <mergeCell ref="C17:P17"/>
    <mergeCell ref="Q17:Z17"/>
    <mergeCell ref="AA17:AD17"/>
    <mergeCell ref="AE17:AE18"/>
    <mergeCell ref="N11:X11"/>
    <mergeCell ref="Y11:AC11"/>
    <mergeCell ref="D8:G8"/>
    <mergeCell ref="D9:G9"/>
    <mergeCell ref="D10:G10"/>
  </mergeCells>
  <printOptions horizontalCentered="1"/>
  <pageMargins left="0.19685039370078741" right="0" top="0.39370078740157483" bottom="0.39370078740157483" header="0.5" footer="0"/>
  <pageSetup paperSize="3" scale="32" fitToHeight="10" orientation="landscape" r:id="rId1"/>
  <headerFooter>
    <oddFooter>&amp;R&amp;P de &amp;N</oddFooter>
  </headerFooter>
  <rowBreaks count="1" manualBreakCount="1">
    <brk id="22" min="1" max="2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Portada</vt:lpstr>
      <vt:lpstr>ReporteTrimestral</vt:lpstr>
      <vt:lpstr>Portada!Área_de_impresión</vt:lpstr>
      <vt:lpstr>ReporteTrimestral!Área_de_impresión</vt:lpstr>
      <vt:lpstr>ReporteTrimestral!Títulos_a_imprimir</vt:lpstr>
    </vt:vector>
  </TitlesOfParts>
  <Company>SHCP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vanesa_stoehr</dc:creator>
  <cp:lastModifiedBy>34891</cp:lastModifiedBy>
  <cp:lastPrinted>2016-12-13T18:15:24Z</cp:lastPrinted>
  <dcterms:created xsi:type="dcterms:W3CDTF">2009-03-25T01:44:41Z</dcterms:created>
  <dcterms:modified xsi:type="dcterms:W3CDTF">2016-12-13T18:15:28Z</dcterms:modified>
</cp:coreProperties>
</file>