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Ayun002\Desktop\C. Igualdad de Género\Ordinaria 2\"/>
    </mc:Choice>
  </mc:AlternateContent>
  <bookViews>
    <workbookView xWindow="0" yWindow="0" windowWidth="20490" windowHeight="7755"/>
  </bookViews>
  <sheets>
    <sheet name="FORMATO ANT ADMON" sheetId="1" r:id="rId1"/>
    <sheet name="SOLICITUD PPTO ACTUAL ADMON" sheetId="2" r:id="rId2"/>
  </sheets>
  <definedNames>
    <definedName name="_xlnm._FilterDatabase" localSheetId="0" hidden="1">'FORMATO ANT ADMON'!$O$116:$T$147</definedName>
    <definedName name="_xlnm.Print_Area" localSheetId="0">'FORMATO ANT ADMON'!$A$1:$AN$85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6" i="2" l="1"/>
  <c r="T102" i="2"/>
  <c r="T77" i="2" s="1"/>
  <c r="T60" i="2"/>
  <c r="T154" i="2" l="1"/>
  <c r="T101" i="1"/>
  <c r="T115" i="1" l="1"/>
  <c r="T60" i="1"/>
  <c r="T77" i="1" l="1"/>
  <c r="T153" i="1" s="1"/>
</calcChain>
</file>

<file path=xl/sharedStrings.xml><?xml version="1.0" encoding="utf-8"?>
<sst xmlns="http://schemas.openxmlformats.org/spreadsheetml/2006/main" count="1531" uniqueCount="297">
  <si>
    <t>PRESUPUESTO GENERAL DE EGRESOS 2019</t>
  </si>
  <si>
    <t>ANáLISIS PROGRAMáTICO DE METAS</t>
  </si>
  <si>
    <t>UR</t>
  </si>
  <si>
    <t>F/F/SF</t>
  </si>
  <si>
    <t>PGR</t>
  </si>
  <si>
    <t>PG</t>
  </si>
  <si>
    <t>APG</t>
  </si>
  <si>
    <t>PROB</t>
  </si>
  <si>
    <t>FIN</t>
  </si>
  <si>
    <t>PROP</t>
  </si>
  <si>
    <t>COMP.</t>
  </si>
  <si>
    <t>ACTIVIDAD</t>
  </si>
  <si>
    <t>FF</t>
  </si>
  <si>
    <t>COD.PROG</t>
  </si>
  <si>
    <t>COG</t>
  </si>
  <si>
    <t>IMPORTE</t>
  </si>
  <si>
    <t>INDICADOR</t>
  </si>
  <si>
    <t>META</t>
  </si>
  <si>
    <t>DEFINICION DE INDICADOR</t>
  </si>
  <si>
    <t>RESULTADO ESPERADO</t>
  </si>
  <si>
    <t>VARIABLE A</t>
  </si>
  <si>
    <t>UNIDAD MEDIA VAR. A</t>
  </si>
  <si>
    <t>VARIABLE B</t>
  </si>
  <si>
    <t>UNIDAD MEDIA VAR. B</t>
  </si>
  <si>
    <t>SEMAFORO PARAMETROS</t>
  </si>
  <si>
    <t>TIPO DE MEDICION</t>
  </si>
  <si>
    <t>FUENTE DE DATOS</t>
  </si>
  <si>
    <t>SUPUESTO</t>
  </si>
  <si>
    <t>MEDIO DE VERIFICACION</t>
  </si>
  <si>
    <t>U.M.</t>
  </si>
  <si>
    <t>CAN</t>
  </si>
  <si>
    <t>MODIFICADA</t>
  </si>
  <si>
    <t>E0195.- CERCANíA CON LA CIUDADANíA</t>
  </si>
  <si>
    <t>31111-0101 PRESIDENTE MUNICIPAL</t>
  </si>
  <si>
    <t>CG1</t>
  </si>
  <si>
    <t>3.1.1</t>
  </si>
  <si>
    <t>3.1.1 REALIZAR UNA REINGENIERIA DEL GOBIERNO MUNICIPAL, A FIN DE MODERNIZAR EL SISTEMA DE TRABAJO DE LOS FUNCIONARIOS Y ELEVAR LA CALIDAD DEL SERVICIO A LA CIUDADANIA.</t>
  </si>
  <si>
    <t xml:space="preserve"> 01</t>
  </si>
  <si>
    <t>CONTRIBUIR AL BIENESTAR SOCIAL DE LA CIUDADANíA MEDIANTE LA ATENCIóN EFICIENTE Y EFICAZ DE LAS DEMANDAS REALIZADAS AL GOBIERNO MUNICIPAL.</t>
  </si>
  <si>
    <t>PORCENTAJE DE APOYOS OTORGADOS</t>
  </si>
  <si>
    <t xml:space="preserve">TASA DE VARIACIóN </t>
  </si>
  <si>
    <t xml:space="preserve">MIDE EL PORCENTAJE DE APOYOS OTORGADOS
</t>
  </si>
  <si>
    <t>ATENDER EFICIENTE Y EFICAZMENTE LAS DEMANDAS REALIZADAS AL GOBIERNO MUNICIPAL.</t>
  </si>
  <si>
    <t>NúMERO DE APOYOS OTORGADOS</t>
  </si>
  <si>
    <t>PORCENTAJE</t>
  </si>
  <si>
    <t>NúMERO DE APOYOS SOLICITADOS</t>
  </si>
  <si>
    <t>PARAMETROS.</t>
  </si>
  <si>
    <t>ACUMULATIVO</t>
  </si>
  <si>
    <t>FUENTE DE DATO</t>
  </si>
  <si>
    <t xml:space="preserve">SOLICITUDES FUERA DEL ALCANCE DE LOS RECURSOS MUNICIPALE Y/O DE LA NORMATIVIDAD ESTABLECIDA </t>
  </si>
  <si>
    <t xml:space="preserve"> COMPROBANTE DEL APOYO OTORGADO</t>
  </si>
  <si>
    <t>F383</t>
  </si>
  <si>
    <t>FI725</t>
  </si>
  <si>
    <t>LOS CIUDADANOS GUANAJUATENSES RECIBEN RESPUESTA A LAS PETICIONES O DEMANDAS DE APOYOS REALIZADAS AL GOBIERNO MUNICIPAL.</t>
  </si>
  <si>
    <t>PORCENTAJE DE APOYOS ATENDIDOS</t>
  </si>
  <si>
    <t xml:space="preserve">MIDE EL  PORCENTAJE DE APOYOS ATENDIDOS
</t>
  </si>
  <si>
    <t>MAYOR NÚMERO DE APOYOS</t>
  </si>
  <si>
    <t>NúMERO DE APOYOS ATENDIDOS</t>
  </si>
  <si>
    <t xml:space="preserve">RESPUESTA A SOLICITUDES
</t>
  </si>
  <si>
    <t>P381</t>
  </si>
  <si>
    <t>PI726</t>
  </si>
  <si>
    <t>C.</t>
  </si>
  <si>
    <t>C4. PLANTILLA DE PERSONAL PARA EL LOGRO DE LAS METAS ADMINISTRADAS</t>
  </si>
  <si>
    <t xml:space="preserve">PORCENTAJE DE PRESUPUESTO EJERCIDO </t>
  </si>
  <si>
    <t xml:space="preserve">MIDE EL  PORCENTAJE DE APOYOS ATENDIDOS </t>
  </si>
  <si>
    <t>EXISTE SUFICIENCIA PRESUPUESTAL PARA EL PAGO DE NOMINA</t>
  </si>
  <si>
    <t>NOMINAS QUINCENALES</t>
  </si>
  <si>
    <t>C731</t>
  </si>
  <si>
    <t>CI1202</t>
  </si>
  <si>
    <t>A.</t>
  </si>
  <si>
    <t>A1. NOMINA PRESIDENTE MUNICIPAL</t>
  </si>
  <si>
    <t>PORCENTAJE DE PRESUPUESTO EJERCIDO</t>
  </si>
  <si>
    <t>A1 NOMINA PRESIDENTE MUNICIPAL</t>
  </si>
  <si>
    <t>NOMINA</t>
  </si>
  <si>
    <t>A2518</t>
  </si>
  <si>
    <t>AI1204</t>
  </si>
  <si>
    <t>E0195</t>
  </si>
  <si>
    <t>31111-0101</t>
  </si>
  <si>
    <t>PRESIDENTE MUNICIPAL</t>
  </si>
  <si>
    <t>1132-SUELDOS CONFIANZA</t>
  </si>
  <si>
    <t>P75237</t>
  </si>
  <si>
    <t>1321-PRIMA VACACIONAL</t>
  </si>
  <si>
    <t>P75238</t>
  </si>
  <si>
    <t>1323-GRATIFICACIóN DE FIN DE AñO</t>
  </si>
  <si>
    <t>P75239</t>
  </si>
  <si>
    <t>1411-APORTACIONES AL ISSEG</t>
  </si>
  <si>
    <t>P75240</t>
  </si>
  <si>
    <t>1413-APORTACIONES IMSS</t>
  </si>
  <si>
    <t>P75241</t>
  </si>
  <si>
    <t>1511-CUOTAS PARA EL FONDO DE AHORRO</t>
  </si>
  <si>
    <t>P75242</t>
  </si>
  <si>
    <t>1592-OTRAS PRESTACIONES</t>
  </si>
  <si>
    <t>P75243</t>
  </si>
  <si>
    <t xml:space="preserve">3981-IMPUESTO SOBRE NóMINAS </t>
  </si>
  <si>
    <t>P75244</t>
  </si>
  <si>
    <t>A2. NOMINA SECRETARIA PARTICULAR</t>
  </si>
  <si>
    <t xml:space="preserve"> NOMINA SECRETARIA PARTICULAR</t>
  </si>
  <si>
    <t>A2517</t>
  </si>
  <si>
    <t>AI1203</t>
  </si>
  <si>
    <t>31111-0103</t>
  </si>
  <si>
    <t>SECRETARIA PARTICULAR</t>
  </si>
  <si>
    <t>1131-SUELDOS BASE</t>
  </si>
  <si>
    <t>P75245</t>
  </si>
  <si>
    <t>P75246</t>
  </si>
  <si>
    <t xml:space="preserve">1311-PRIMA QUINQUENAL </t>
  </si>
  <si>
    <t>P75247</t>
  </si>
  <si>
    <t>P75248</t>
  </si>
  <si>
    <t>P75249</t>
  </si>
  <si>
    <t>P75250</t>
  </si>
  <si>
    <t>P75251</t>
  </si>
  <si>
    <t>P75252</t>
  </si>
  <si>
    <t>P75253</t>
  </si>
  <si>
    <t>3982-OTROS IMPUESTOS DE UNA RELACIóN LABORAL</t>
  </si>
  <si>
    <t>P75254</t>
  </si>
  <si>
    <t>A3. NOMINA ATENCIóN CIUDADANA</t>
  </si>
  <si>
    <t>NOMINA ATENCION CIUDADANA</t>
  </si>
  <si>
    <t>A2526</t>
  </si>
  <si>
    <t>AI1205</t>
  </si>
  <si>
    <t>P75255</t>
  </si>
  <si>
    <t>P75256</t>
  </si>
  <si>
    <t>P75257</t>
  </si>
  <si>
    <t>P75258</t>
  </si>
  <si>
    <t>P75259</t>
  </si>
  <si>
    <t>P75260</t>
  </si>
  <si>
    <t>P75261</t>
  </si>
  <si>
    <t>P75262</t>
  </si>
  <si>
    <t>P75263</t>
  </si>
  <si>
    <t>CG3</t>
  </si>
  <si>
    <t>C613</t>
  </si>
  <si>
    <t>CI727</t>
  </si>
  <si>
    <t>A2180</t>
  </si>
  <si>
    <t>AI728</t>
  </si>
  <si>
    <t>P64457</t>
  </si>
  <si>
    <t>2121-MATERIALES Y úTILES DE IMPRESIóN Y REPRODUCCIóN</t>
  </si>
  <si>
    <t>P64459</t>
  </si>
  <si>
    <t>P64460</t>
  </si>
  <si>
    <t>P64461</t>
  </si>
  <si>
    <t>.</t>
  </si>
  <si>
    <t>A1. Implementación del Protocolo de Actuación polícial en matería de violencia contra las mujeres</t>
  </si>
  <si>
    <t>A6. Promocion de nuevas masculinidades a traves de terapias, grupos, talleres, platicas dirigido a servidores publicos, jovenes y hombres del municipio de Guanajuato</t>
  </si>
  <si>
    <t>DIRECCIÓN DE ATENCIÓN A LA MUJER GUANAJUATENSE</t>
  </si>
  <si>
    <t>MIDE EL PORCENTAJE DE ACTIVIDADES</t>
  </si>
  <si>
    <t>DISMINUIR LA VIOLENCIA DE GÉNERO</t>
  </si>
  <si>
    <t>NúMERO DE ACCIONES REALIZADAS</t>
  </si>
  <si>
    <t>NúMERO DE ACCIONES PROGRAMADAS.</t>
  </si>
  <si>
    <t xml:space="preserve">Carpetas, registros, archivos de actividades </t>
  </si>
  <si>
    <t>A1. Realización de actividades de gestión, distribución y adquisición de recursos Humanos y Materiales para la ejecución de las funciones de la Dirección</t>
  </si>
  <si>
    <t>Porcentaje de actividades realizadas para la  implementación.</t>
  </si>
  <si>
    <t>Porcentaje de beneficiarias/os de talleres, cursos, conferencias ó eventos en materia de prevención a la violencia</t>
  </si>
  <si>
    <t>Porcentaje de atenciones psicologicas  individuales y grupales a mujeres del municipio</t>
  </si>
  <si>
    <t>Porcentaje de la realización del Proyecto anual de desarrollo para las mujeres con metas objetivos y estrategias</t>
  </si>
  <si>
    <t>Porcentaje de eventos conmemorativos realizados</t>
  </si>
  <si>
    <t>Porcentaje del cumplimiento de las metas de la Dirección de Atención a la mujer Guanajuatense</t>
  </si>
  <si>
    <t>Porcentaje de solicitudes realizadas</t>
  </si>
  <si>
    <t>Mide el Porcentaje de actividades realizadas para la  implementación.</t>
  </si>
  <si>
    <t>Mide el Porcentaje de beneficiarias/os de talleres, cursos, conferencias ó eventos en materia de prevención a la violencia</t>
  </si>
  <si>
    <t>Mide el  Porcentaje de atenciones psicologicas  individuales y grupales a mujeres del municipio</t>
  </si>
  <si>
    <t xml:space="preserve">Mide el  Porcentaje de atenciones en materia jurídica </t>
  </si>
  <si>
    <t>Mide el  Porcentaje de acciones para la implementación del Protocolo en materia de prevención al acoso y hostigamiento sexual laboral</t>
  </si>
  <si>
    <t>Mide el  Porcentaje de acciones encaminadas a impulsar la corresponsabilidad</t>
  </si>
  <si>
    <t>Mide el  Porcentaje de beneficiarias</t>
  </si>
  <si>
    <t>Mide el  Porcentaje de acciones</t>
  </si>
  <si>
    <t>Mide el  Porcentaje de eventos conmemorativos realizados</t>
  </si>
  <si>
    <t>Mide el Porcentaje del cumplimiento de las metas de la Dirección de Atención a la mujer Guanajuatense</t>
  </si>
  <si>
    <t>Mide el Porcentaje de solicitudes realizadas</t>
  </si>
  <si>
    <t xml:space="preserve">Un protocolo de Actuación polícial en matería de violencia contra las mujeres funcionando </t>
  </si>
  <si>
    <t>Atención eficiente para las mujeres victimas de violencia de género.</t>
  </si>
  <si>
    <t>NO SE CONCRETAN  TODAS LAS ACTIVIDADES FUERA DEL ALCANCE DE LOS RECURSOS MUNICIPALES</t>
  </si>
  <si>
    <t xml:space="preserve">Falta de Recursos Humanos y Financieros </t>
  </si>
  <si>
    <t>Falta de recursos financieros</t>
  </si>
  <si>
    <t xml:space="preserve">Promover una cultura de paz, con un enfoque humano que contribuya a consolidar una sociedad equitativa y justa.
</t>
  </si>
  <si>
    <t>Número de beneficiarias/os  durante el 2019</t>
  </si>
  <si>
    <t>Número de atenciones  durante el 2019</t>
  </si>
  <si>
    <t>Número de atenciónes durante el 2018</t>
  </si>
  <si>
    <t>Número de beneficiarias durante el 2018</t>
  </si>
  <si>
    <t>Brindar atención primaria a las mujeres que soliciten  terapias psicologicas individuales o grupales para el ejercicio de su desarrollo</t>
  </si>
  <si>
    <t xml:space="preserve">Brindar atención juridica a las mujeres </t>
  </si>
  <si>
    <t xml:space="preserve">Prevenir, atender y erradicar el acoso y hostigamiento sexual laboral
</t>
  </si>
  <si>
    <t>Número de acciones para la implementación del protocolo</t>
  </si>
  <si>
    <t>Número de acciones programadas para la implementación</t>
  </si>
  <si>
    <t xml:space="preserve">Promover una cultura de paz, impulsar el derecho de los hombres a no ser educados para la violencia 
</t>
  </si>
  <si>
    <t>Número de acciones programadas</t>
  </si>
  <si>
    <t>Número de  acciones realizadas</t>
  </si>
  <si>
    <t>Número de  beneficiarias 2020</t>
  </si>
  <si>
    <t>Número de beneficiarias durante el 2019</t>
  </si>
  <si>
    <t>Número de eventos programadas</t>
  </si>
  <si>
    <t>Número de  eventos conmemorativos realizados</t>
  </si>
  <si>
    <t>3721-Pasajes terrestres nacionales para servidores públicos en el desempeño de comisiones y funciones oficiales</t>
  </si>
  <si>
    <t>3331-Serv Consultoría</t>
  </si>
  <si>
    <t>3813- ATENCIONES</t>
  </si>
  <si>
    <t>31111-1003</t>
  </si>
  <si>
    <t>3721- Pasajes terrestres nacionales para servidores públicos en el desempeño de comisiones y funciones oficiales</t>
  </si>
  <si>
    <t>3181 - Servicio postal</t>
  </si>
  <si>
    <t>3314 - Otros servicios relacionados</t>
  </si>
  <si>
    <t>3341 - Servicios de capacitación</t>
  </si>
  <si>
    <t>3331 - Serv Consultoría</t>
  </si>
  <si>
    <t>3813-  ATENCIONES</t>
  </si>
  <si>
    <t>2171 - Mat y útiles Enseñ</t>
  </si>
  <si>
    <t xml:space="preserve"> </t>
  </si>
  <si>
    <t>3291- Otros Arrendamientos</t>
  </si>
  <si>
    <t>8511- Convenios de Reasignación</t>
  </si>
  <si>
    <t>2151-  Mat impreso  e info</t>
  </si>
  <si>
    <t>3361- Impresiones docofic</t>
  </si>
  <si>
    <t>3611- Difusión Activ Gub</t>
  </si>
  <si>
    <t>3612- Impresión Pub ofic</t>
  </si>
  <si>
    <t>2111- Materiales y utiles de oficina</t>
  </si>
  <si>
    <t>2112- Equipos menores de oficina</t>
  </si>
  <si>
    <t>2161- Material de limpieza</t>
  </si>
  <si>
    <t>2461- Mat Eléctrico</t>
  </si>
  <si>
    <t>2921- Ref accesorios menores de  Edificios</t>
  </si>
  <si>
    <t>3111- Serv Energía Electr</t>
  </si>
  <si>
    <t>2941- Ref Eq Cómputo</t>
  </si>
  <si>
    <t>3141- Serv Telefonía Trad</t>
  </si>
  <si>
    <t>3151- Servicio telefonía celular</t>
  </si>
  <si>
    <t>3171- Serv Internet</t>
  </si>
  <si>
    <t>3221- Arrendam Edificios</t>
  </si>
  <si>
    <t>3252- ArrenVehp ServAdm</t>
  </si>
  <si>
    <t>3521- Instal Mobil Adm</t>
  </si>
  <si>
    <t>3551- Mantto Vehíc</t>
  </si>
  <si>
    <t>3512- Adaptación de inmuebles</t>
  </si>
  <si>
    <t>3581-Serv Limpieza</t>
  </si>
  <si>
    <t>3751-Viáticos nacionales</t>
  </si>
  <si>
    <t>5111- Muebles de oficina</t>
  </si>
  <si>
    <t>2471- Estructuras y manufacturas</t>
  </si>
  <si>
    <t>2961-Refacciones y Accesorios menores</t>
  </si>
  <si>
    <t>2711-Vestuario e Uniformes</t>
  </si>
  <si>
    <t>4414- Premios estimulos, recompensas y seguros a deportostas</t>
  </si>
  <si>
    <t>3314- Otros servicios relacionados</t>
  </si>
  <si>
    <t>2212- Prod Alimen para el personal</t>
  </si>
  <si>
    <t>2612- Combustibles, lubricantes</t>
  </si>
  <si>
    <t>2142- Equipos menores de tecnologia de la inf. y comunicaciones</t>
  </si>
  <si>
    <t>2141- Materiales y útiles de tecnologia de la inf. y comunicaciones</t>
  </si>
  <si>
    <t>Total</t>
  </si>
  <si>
    <t>A1. Sensibilización  y  prevención de la violencia en el noviazgo en adolescentes</t>
  </si>
  <si>
    <t>A2. Prevención al embarazo adolescente</t>
  </si>
  <si>
    <t xml:space="preserve">DISMINUIR LA VIOLENCIA Y LAS DESIGUALDEADES DE OPORTUNIDADES POR CUESTIONES DE GÉNERO </t>
  </si>
  <si>
    <t xml:space="preserve">Mide el  Porcentaje de acciones </t>
  </si>
  <si>
    <t>2.6.1</t>
  </si>
  <si>
    <t>2.6.1 IMPLEMENTAR LA TRANSVERSALIDAD DE POLITICAS DE EQUIDAD DE GENERO EN EL MUNICIPIO Y GENERAR PROGRAMAS DE ATENCION A LAS MUJERES.</t>
  </si>
  <si>
    <t>C. 1</t>
  </si>
  <si>
    <t>C.2</t>
  </si>
  <si>
    <t>C. 3</t>
  </si>
  <si>
    <t>Administración de los Recursos humanos y materiales para el logro delas metas de la Dirección</t>
  </si>
  <si>
    <t>C.4</t>
  </si>
  <si>
    <t>A3. Atenciónes  Psicológicas</t>
  </si>
  <si>
    <t>A4. Atenciones para asesorías y acompañamientos jurídicos</t>
  </si>
  <si>
    <t>E0213</t>
  </si>
  <si>
    <t>A2. Capacitación y sensibilización en matería de prevención a la violencia de Género y Derechos Humanos a servidores públicos y población en General</t>
  </si>
  <si>
    <t>A5. Aprobación e Implementación el Protocolo en materia de prevención al acoso y hostigamiento sexual laboral en el Municipio de Guanajuato</t>
  </si>
  <si>
    <t>A1. Acciónes estratégicas y politicas públicas que promuevan  la corresponsabilidad y conciliación vida personal, familiar y de trabajo</t>
  </si>
  <si>
    <t xml:space="preserve">A2. Promoción a la autonomía económica de las mujeres en el municipio a travez de cursos, capacitaciones y programas municipales </t>
  </si>
  <si>
    <t>A3. Capacitacion, pláticas, talleres, conferencias, para la promoción,  liderazgos, participación politica de las mujeres, presupuestos con perspectiva de Género y lenguaje incluyente y no sexistay otros que impulsen la igualdad de género</t>
  </si>
  <si>
    <t xml:space="preserve">A4. Difusión de actividades de la Dirección y de temas con perspectiva de género que contribuyan a la promoción de la igualdad entre mujeres y hombres    </t>
  </si>
  <si>
    <t>A5. Conmemoración de eventos con perspectiva de genero</t>
  </si>
  <si>
    <t xml:space="preserve">A6. Creación de diagnosticos, investigaciones e indicadores de Género </t>
  </si>
  <si>
    <t>A3. Educación para la paz y en igualdad</t>
  </si>
  <si>
    <t>Porcentaje de actividades para la  prevención y atención a la violencia de Género realizadas por la Dirección</t>
  </si>
  <si>
    <t>Porcentaje de atenciones en materia jurídica</t>
  </si>
  <si>
    <t>Porcentaje de acciones para la implementación del Protocolo en matería de prevención al acoso y hostigamiento sexual laboral</t>
  </si>
  <si>
    <t>Porcentaje de acciones realizadas para promover nuevas masculinidades</t>
  </si>
  <si>
    <t>Porcentaje de acciones encaminadas a impulsar la corresponsabilidad  y conciliación vida personal, familiar y de trabajo</t>
  </si>
  <si>
    <t xml:space="preserve">Porcentaje de beneficiarias en la promoción a la autonomía económica de las mujeres en el municipio </t>
  </si>
  <si>
    <t>Porcentaje de beneficiarias de Capacitacion, pláticas, talleres, conferencias, para la promoción,  liderazgos, participación politica de las mujeres, presupuestos con perspectiva de Género y lenguaje incluyente y no sexistay otros que impulsen la igualdad de género.</t>
  </si>
  <si>
    <t>Porcentaje de actividades de Difusión realizados</t>
  </si>
  <si>
    <t>Porcentaje de diagnosticos, investigaciones e indicadores de Género realizados</t>
  </si>
  <si>
    <t>Porcentaje de acciones para la atención de las niñas, niños y adolescentes desde la perspectiva de Género</t>
  </si>
  <si>
    <t>Porcentaje de acciones realizadas para la sensibilización  y  prevención de la violencia en el noviazgo en adolescentes</t>
  </si>
  <si>
    <t>Porcentaje de acciones realizadas para la prevención al embarazo adolescente</t>
  </si>
  <si>
    <t>Porcentaje de acciones realizadas para la educación para la paz y en igualdad</t>
  </si>
  <si>
    <t>Mide el  Porcentaje de acciones realizadas</t>
  </si>
  <si>
    <t>Falta de voluntad política, conocimiento de la perspectiva de género, continúa una cultura discriminatoría y machista, sin  y recursos</t>
  </si>
  <si>
    <t>Registro de seguimiento de metas 2019, en el se contempla el lugar y las carpetas de evidencia por cada uno de los Diferentes departamentos</t>
  </si>
  <si>
    <t>Promover una cultura de paz, con un enfoque humano que contribuya a consolidar una sociedad equitativa y justa que facilite la igualdad de oportunidades.</t>
  </si>
  <si>
    <t>Contribuir a consolidar una sociedad equitativa y justa que facilite la igualdad de oportunidades.</t>
  </si>
  <si>
    <t>Número acciones realizadas</t>
  </si>
  <si>
    <t>Número acciones programadas</t>
  </si>
  <si>
    <t>Número de  beneficiarias (os) 2019</t>
  </si>
  <si>
    <t>Número de beneficiarias (os) durante el 2018</t>
  </si>
  <si>
    <t>Conocer las brechas de género para la realizar la toma de desiciónes basada en el conocimiento.</t>
  </si>
  <si>
    <t>Número de acciones 2019</t>
  </si>
  <si>
    <t>Número de  accioness 2019</t>
  </si>
  <si>
    <t>Número de  Solicitudes realizadas</t>
  </si>
  <si>
    <t xml:space="preserve">Número desolicitudes </t>
  </si>
  <si>
    <t>2911- Herramientas menores</t>
  </si>
  <si>
    <t>3221- arrendamiento de edificios y locales</t>
  </si>
  <si>
    <t>E0213.- Atención a las Mujeres con Equidad de Género</t>
  </si>
  <si>
    <t>01 Contribuir, impulsar y promover que las  Mujeres del Municipio de Guanajuato se desarrollen en igualdad de oportunidades que las lleven a una igualdad sustantiva y al ejercicio pleno de sus Derechos Humanos.</t>
  </si>
  <si>
    <t xml:space="preserve">1 Crear y fortalecer mecanismos Institucionales de promoción de la igualdad entre mujeres y hombres </t>
  </si>
  <si>
    <t>Prevención y atención de  la violencia de género</t>
  </si>
  <si>
    <t>Acciones para el empoderamiento y desarrollo de las mujeres</t>
  </si>
  <si>
    <t>Atención de las niñas, niños y adolescentes desde la perspectiva de Género</t>
  </si>
  <si>
    <t>31111-1003 DIRECCION  GENERAL DE ATENCION A LA MUJER GUANAJUATENSE</t>
  </si>
  <si>
    <t>Atención a las Mujeres con Equidad de Género</t>
  </si>
  <si>
    <t>Dirección General de Atención a la mujer Guanajuatense</t>
  </si>
  <si>
    <t>Prevención y atención de  la violencia de género (Caravanas)</t>
  </si>
  <si>
    <t>4414- Premios estÍmulos, recompensas y seguros a deportostas</t>
  </si>
  <si>
    <t>4413- Premios, recompensas, pensiones de gracia y pensión recreativa estudiantil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</si>
</sst>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2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808080"/>
      <name val="Calibri"/>
      <family val="2"/>
    </font>
    <font>
      <b/>
      <sz val="12"/>
      <color rgb="FFFFFFFF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</font>
    <font>
      <b/>
      <sz val="24"/>
      <name val="Calibri"/>
      <family val="2"/>
    </font>
    <font>
      <b/>
      <sz val="10"/>
      <name val="Arial Narrow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BED2E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7C80"/>
        <bgColor rgb="FF000000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66FF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0" fillId="0" borderId="0"/>
    <xf numFmtId="44" fontId="12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6">
    <xf numFmtId="0" fontId="0" fillId="0" borderId="0" xfId="0"/>
    <xf numFmtId="0" fontId="0" fillId="2" borderId="0" xfId="0" applyFill="1"/>
    <xf numFmtId="0" fontId="0" fillId="2" borderId="0" xfId="0" applyFill="1"/>
    <xf numFmtId="0" fontId="4" fillId="3" borderId="0" xfId="0" applyFont="1" applyFill="1" applyAlignment="1">
      <alignment horizontal="center" vertical="center"/>
    </xf>
    <xf numFmtId="0" fontId="5" fillId="4" borderId="0" xfId="0" applyFont="1" applyFill="1"/>
    <xf numFmtId="0" fontId="0" fillId="2" borderId="0" xfId="0" applyFill="1" applyAlignment="1">
      <alignment horizontal="justify" vertical="center"/>
    </xf>
    <xf numFmtId="4" fontId="0" fillId="2" borderId="0" xfId="0" applyNumberFormat="1" applyFill="1" applyAlignment="1">
      <alignment horizontal="justify" vertical="center"/>
    </xf>
    <xf numFmtId="0" fontId="6" fillId="4" borderId="0" xfId="0" applyFont="1" applyFill="1" applyAlignment="1">
      <alignment horizontal="justify" vertical="center"/>
    </xf>
    <xf numFmtId="4" fontId="6" fillId="4" borderId="0" xfId="0" applyNumberFormat="1" applyFont="1" applyFill="1" applyAlignment="1">
      <alignment horizontal="justify" vertical="center"/>
    </xf>
    <xf numFmtId="4" fontId="0" fillId="2" borderId="0" xfId="0" applyNumberFormat="1" applyFill="1"/>
    <xf numFmtId="0" fontId="8" fillId="2" borderId="0" xfId="0" applyFont="1" applyFill="1"/>
    <xf numFmtId="0" fontId="6" fillId="8" borderId="0" xfId="0" applyFont="1" applyFill="1" applyAlignment="1">
      <alignment horizontal="justify" vertical="center"/>
    </xf>
    <xf numFmtId="0" fontId="6" fillId="9" borderId="0" xfId="0" applyFont="1" applyFill="1" applyAlignment="1">
      <alignment horizontal="justify" vertical="center"/>
    </xf>
    <xf numFmtId="0" fontId="6" fillId="11" borderId="0" xfId="0" applyFont="1" applyFill="1" applyAlignment="1">
      <alignment horizontal="justify" vertical="center"/>
    </xf>
    <xf numFmtId="0" fontId="6" fillId="9" borderId="0" xfId="0" applyFont="1" applyFill="1" applyBorder="1" applyAlignment="1">
      <alignment horizontal="justify" vertical="center"/>
    </xf>
    <xf numFmtId="4" fontId="6" fillId="9" borderId="0" xfId="0" applyNumberFormat="1" applyFont="1" applyFill="1" applyBorder="1" applyAlignment="1">
      <alignment horizontal="justify" vertical="center"/>
    </xf>
    <xf numFmtId="0" fontId="7" fillId="9" borderId="0" xfId="0" applyFont="1" applyFill="1" applyBorder="1" applyAlignment="1">
      <alignment horizontal="justify" vertical="center"/>
    </xf>
    <xf numFmtId="0" fontId="0" fillId="2" borderId="0" xfId="0" applyFill="1" applyBorder="1"/>
    <xf numFmtId="0" fontId="8" fillId="10" borderId="0" xfId="0" applyFont="1" applyFill="1" applyBorder="1"/>
    <xf numFmtId="0" fontId="0" fillId="10" borderId="0" xfId="0" applyFill="1" applyBorder="1"/>
    <xf numFmtId="0" fontId="8" fillId="10" borderId="0" xfId="0" applyFont="1" applyFill="1" applyBorder="1" applyAlignment="1">
      <alignment wrapText="1"/>
    </xf>
    <xf numFmtId="0" fontId="9" fillId="6" borderId="0" xfId="0" applyFont="1" applyFill="1" applyBorder="1" applyAlignment="1">
      <alignment horizontal="justify" vertical="center"/>
    </xf>
    <xf numFmtId="0" fontId="11" fillId="6" borderId="0" xfId="1" applyFont="1" applyFill="1" applyBorder="1" applyAlignment="1" applyProtection="1">
      <alignment horizontal="left" vertical="center" wrapText="1"/>
      <protection locked="0"/>
    </xf>
    <xf numFmtId="0" fontId="2" fillId="6" borderId="0" xfId="0" applyFont="1" applyFill="1" applyBorder="1" applyAlignment="1">
      <alignment vertical="center"/>
    </xf>
    <xf numFmtId="0" fontId="6" fillId="8" borderId="0" xfId="0" applyFont="1" applyFill="1" applyBorder="1" applyAlignment="1">
      <alignment horizontal="justify" vertical="center"/>
    </xf>
    <xf numFmtId="4" fontId="6" fillId="8" borderId="0" xfId="0" applyNumberFormat="1" applyFont="1" applyFill="1" applyBorder="1" applyAlignment="1">
      <alignment horizontal="justify" vertical="center"/>
    </xf>
    <xf numFmtId="0" fontId="7" fillId="8" borderId="0" xfId="0" applyFont="1" applyFill="1" applyBorder="1" applyAlignment="1">
      <alignment horizontal="justify" vertical="center"/>
    </xf>
    <xf numFmtId="0" fontId="8" fillId="7" borderId="0" xfId="0" applyFont="1" applyFill="1" applyBorder="1"/>
    <xf numFmtId="0" fontId="0" fillId="7" borderId="0" xfId="0" applyFill="1" applyBorder="1"/>
    <xf numFmtId="4" fontId="0" fillId="7" borderId="0" xfId="0" applyNumberFormat="1" applyFill="1" applyBorder="1"/>
    <xf numFmtId="0" fontId="9" fillId="5" borderId="0" xfId="0" applyFont="1" applyFill="1" applyBorder="1" applyAlignment="1">
      <alignment horizontal="justify" vertical="center"/>
    </xf>
    <xf numFmtId="0" fontId="6" fillId="11" borderId="0" xfId="0" applyFont="1" applyFill="1" applyBorder="1" applyAlignment="1">
      <alignment horizontal="justify" vertical="center"/>
    </xf>
    <xf numFmtId="0" fontId="7" fillId="11" borderId="0" xfId="0" applyFont="1" applyFill="1" applyBorder="1" applyAlignment="1">
      <alignment horizontal="justify" vertical="center"/>
    </xf>
    <xf numFmtId="0" fontId="8" fillId="12" borderId="0" xfId="0" applyFont="1" applyFill="1" applyBorder="1"/>
    <xf numFmtId="0" fontId="0" fillId="12" borderId="0" xfId="0" applyFill="1" applyBorder="1"/>
    <xf numFmtId="0" fontId="11" fillId="5" borderId="0" xfId="1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8" fillId="10" borderId="0" xfId="0" applyFont="1" applyFill="1" applyBorder="1" applyAlignment="1">
      <alignment vertical="top" wrapText="1"/>
    </xf>
    <xf numFmtId="0" fontId="8" fillId="7" borderId="0" xfId="0" applyFont="1" applyFill="1" applyBorder="1" applyAlignment="1">
      <alignment wrapText="1"/>
    </xf>
    <xf numFmtId="0" fontId="8" fillId="7" borderId="0" xfId="0" applyFont="1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0" xfId="0" applyFill="1"/>
    <xf numFmtId="0" fontId="8" fillId="7" borderId="0" xfId="0" applyFont="1" applyFill="1"/>
    <xf numFmtId="4" fontId="0" fillId="7" borderId="0" xfId="0" applyNumberFormat="1" applyFill="1"/>
    <xf numFmtId="0" fontId="15" fillId="5" borderId="0" xfId="3" applyNumberFormat="1" applyFont="1" applyFill="1" applyBorder="1" applyAlignment="1">
      <alignment horizontal="left" vertical="center" wrapText="1"/>
    </xf>
    <xf numFmtId="0" fontId="16" fillId="5" borderId="0" xfId="1" applyFont="1" applyFill="1" applyBorder="1" applyAlignment="1" applyProtection="1">
      <alignment vertical="top" wrapText="1"/>
      <protection locked="0"/>
    </xf>
    <xf numFmtId="44" fontId="15" fillId="5" borderId="0" xfId="2" applyFont="1" applyFill="1" applyBorder="1" applyAlignment="1">
      <alignment horizontal="center" vertical="center" wrapText="1"/>
    </xf>
    <xf numFmtId="0" fontId="17" fillId="6" borderId="0" xfId="1" applyFont="1" applyFill="1" applyBorder="1" applyAlignment="1" applyProtection="1">
      <alignment vertical="top" wrapText="1"/>
      <protection locked="0"/>
    </xf>
    <xf numFmtId="0" fontId="16" fillId="6" borderId="0" xfId="1" applyFont="1" applyFill="1" applyBorder="1" applyAlignment="1" applyProtection="1">
      <alignment vertical="top" wrapText="1"/>
      <protection locked="0"/>
    </xf>
    <xf numFmtId="0" fontId="18" fillId="10" borderId="0" xfId="0" applyFont="1" applyFill="1" applyBorder="1" applyAlignment="1">
      <alignment vertical="center"/>
    </xf>
    <xf numFmtId="0" fontId="18" fillId="10" borderId="0" xfId="0" applyFont="1" applyFill="1" applyBorder="1"/>
    <xf numFmtId="4" fontId="18" fillId="10" borderId="0" xfId="0" applyNumberFormat="1" applyFont="1" applyFill="1" applyBorder="1"/>
    <xf numFmtId="0" fontId="18" fillId="10" borderId="0" xfId="0" applyFont="1" applyFill="1"/>
    <xf numFmtId="4" fontId="18" fillId="10" borderId="0" xfId="0" applyNumberFormat="1" applyFont="1" applyFill="1"/>
    <xf numFmtId="0" fontId="19" fillId="6" borderId="0" xfId="3" applyNumberFormat="1" applyFont="1" applyFill="1" applyBorder="1" applyAlignment="1">
      <alignment horizontal="left" vertical="center" wrapText="1"/>
    </xf>
    <xf numFmtId="44" fontId="19" fillId="6" borderId="0" xfId="2" applyFont="1" applyFill="1" applyBorder="1" applyAlignment="1">
      <alignment horizontal="center" vertical="center" wrapText="1"/>
    </xf>
    <xf numFmtId="0" fontId="18" fillId="7" borderId="0" xfId="0" applyFont="1" applyFill="1"/>
    <xf numFmtId="0" fontId="19" fillId="5" borderId="0" xfId="3" applyNumberFormat="1" applyFont="1" applyFill="1" applyBorder="1" applyAlignment="1">
      <alignment horizontal="left" vertical="center" wrapText="1"/>
    </xf>
    <xf numFmtId="44" fontId="19" fillId="5" borderId="0" xfId="2" applyFont="1" applyFill="1" applyBorder="1" applyAlignment="1">
      <alignment horizontal="center" vertical="center" wrapText="1"/>
    </xf>
    <xf numFmtId="4" fontId="18" fillId="7" borderId="0" xfId="0" applyNumberFormat="1" applyFont="1" applyFill="1"/>
    <xf numFmtId="0" fontId="0" fillId="14" borderId="0" xfId="0" applyFill="1" applyBorder="1"/>
    <xf numFmtId="4" fontId="0" fillId="14" borderId="0" xfId="0" applyNumberFormat="1" applyFill="1" applyBorder="1"/>
    <xf numFmtId="0" fontId="16" fillId="0" borderId="0" xfId="1" applyFont="1" applyFill="1" applyBorder="1" applyAlignment="1" applyProtection="1">
      <alignment vertical="top" wrapText="1"/>
      <protection locked="0"/>
    </xf>
    <xf numFmtId="0" fontId="20" fillId="0" borderId="0" xfId="3" applyNumberFormat="1" applyFont="1" applyFill="1" applyBorder="1" applyAlignment="1">
      <alignment horizontal="left" vertical="center" wrapText="1"/>
    </xf>
    <xf numFmtId="44" fontId="20" fillId="0" borderId="0" xfId="2" applyFont="1" applyFill="1" applyBorder="1" applyAlignment="1">
      <alignment horizontal="center" vertical="center" wrapText="1"/>
    </xf>
    <xf numFmtId="0" fontId="18" fillId="2" borderId="0" xfId="0" applyFont="1" applyFill="1" applyBorder="1"/>
    <xf numFmtId="0" fontId="18" fillId="2" borderId="0" xfId="0" applyFont="1" applyFill="1"/>
    <xf numFmtId="0" fontId="13" fillId="12" borderId="0" xfId="0" applyFont="1" applyFill="1" applyBorder="1"/>
    <xf numFmtId="0" fontId="21" fillId="12" borderId="0" xfId="0" applyFont="1" applyFill="1" applyBorder="1" applyAlignment="1">
      <alignment horizontal="justify" vertical="center"/>
    </xf>
    <xf numFmtId="4" fontId="21" fillId="12" borderId="0" xfId="0" applyNumberFormat="1" applyFont="1" applyFill="1" applyBorder="1" applyAlignment="1">
      <alignment horizontal="justify" vertical="center"/>
    </xf>
    <xf numFmtId="0" fontId="0" fillId="2" borderId="0" xfId="0" applyFill="1"/>
    <xf numFmtId="0" fontId="0" fillId="2" borderId="0" xfId="0" applyFill="1"/>
    <xf numFmtId="0" fontId="6" fillId="9" borderId="0" xfId="0" applyFont="1" applyFill="1" applyBorder="1" applyAlignment="1">
      <alignment horizontal="justify" vertical="center"/>
    </xf>
    <xf numFmtId="0" fontId="6" fillId="15" borderId="0" xfId="0" applyFont="1" applyFill="1" applyAlignment="1">
      <alignment horizontal="justify" vertical="center"/>
    </xf>
    <xf numFmtId="0" fontId="6" fillId="15" borderId="0" xfId="0" applyFont="1" applyFill="1" applyBorder="1" applyAlignment="1">
      <alignment horizontal="justify" vertical="center"/>
    </xf>
    <xf numFmtId="4" fontId="6" fillId="15" borderId="0" xfId="0" applyNumberFormat="1" applyFont="1" applyFill="1" applyBorder="1" applyAlignment="1">
      <alignment horizontal="justify" vertical="center"/>
    </xf>
    <xf numFmtId="0" fontId="7" fillId="15" borderId="0" xfId="0" applyFont="1" applyFill="1" applyBorder="1" applyAlignment="1">
      <alignment horizontal="justify" vertical="center"/>
    </xf>
    <xf numFmtId="0" fontId="6" fillId="15" borderId="0" xfId="0" applyFont="1" applyFill="1" applyBorder="1" applyAlignment="1">
      <alignment horizontal="justify" vertical="center" wrapText="1"/>
    </xf>
    <xf numFmtId="0" fontId="8" fillId="16" borderId="0" xfId="0" applyFont="1" applyFill="1" applyBorder="1"/>
    <xf numFmtId="0" fontId="0" fillId="16" borderId="0" xfId="0" applyFill="1" applyBorder="1"/>
    <xf numFmtId="4" fontId="0" fillId="16" borderId="0" xfId="0" applyNumberFormat="1" applyFill="1" applyBorder="1"/>
    <xf numFmtId="0" fontId="8" fillId="16" borderId="0" xfId="0" applyFont="1" applyFill="1" applyBorder="1" applyAlignment="1">
      <alignment vertical="center"/>
    </xf>
    <xf numFmtId="0" fontId="8" fillId="16" borderId="0" xfId="0" applyFont="1" applyFill="1" applyBorder="1" applyAlignment="1">
      <alignment wrapText="1"/>
    </xf>
    <xf numFmtId="0" fontId="11" fillId="17" borderId="0" xfId="1" applyFont="1" applyFill="1" applyBorder="1" applyAlignment="1" applyProtection="1">
      <alignment horizontal="left" vertical="center" wrapText="1"/>
      <protection locked="0"/>
    </xf>
    <xf numFmtId="0" fontId="9" fillId="17" borderId="0" xfId="0" applyFont="1" applyFill="1" applyBorder="1" applyAlignment="1">
      <alignment horizontal="justify" vertical="center"/>
    </xf>
    <xf numFmtId="0" fontId="18" fillId="16" borderId="0" xfId="0" applyFont="1" applyFill="1"/>
    <xf numFmtId="0" fontId="19" fillId="17" borderId="0" xfId="3" applyNumberFormat="1" applyFont="1" applyFill="1" applyBorder="1" applyAlignment="1">
      <alignment horizontal="left" vertical="center" wrapText="1"/>
    </xf>
    <xf numFmtId="0" fontId="16" fillId="17" borderId="0" xfId="1" applyFont="1" applyFill="1" applyBorder="1" applyAlignment="1" applyProtection="1">
      <alignment vertical="top" wrapText="1"/>
      <protection locked="0"/>
    </xf>
    <xf numFmtId="44" fontId="19" fillId="17" borderId="0" xfId="2" applyFont="1" applyFill="1" applyBorder="1" applyAlignment="1">
      <alignment horizontal="center" vertical="center" wrapText="1"/>
    </xf>
    <xf numFmtId="0" fontId="0" fillId="16" borderId="0" xfId="0" applyFill="1"/>
    <xf numFmtId="0" fontId="8" fillId="16" borderId="0" xfId="0" applyFont="1" applyFill="1"/>
    <xf numFmtId="4" fontId="0" fillId="16" borderId="0" xfId="0" applyNumberFormat="1" applyFill="1"/>
    <xf numFmtId="0" fontId="0" fillId="16" borderId="0" xfId="0" applyFill="1" applyBorder="1" applyAlignment="1">
      <alignment vertical="center"/>
    </xf>
    <xf numFmtId="0" fontId="8" fillId="16" borderId="0" xfId="0" applyFont="1" applyFill="1" applyBorder="1" applyAlignment="1">
      <alignment vertical="center" wrapText="1"/>
    </xf>
    <xf numFmtId="0" fontId="22" fillId="12" borderId="0" xfId="0" applyFont="1" applyFill="1"/>
    <xf numFmtId="4" fontId="22" fillId="12" borderId="0" xfId="0" applyNumberFormat="1" applyFont="1" applyFill="1"/>
    <xf numFmtId="0" fontId="19" fillId="17" borderId="0" xfId="0" applyFont="1" applyFill="1" applyBorder="1" applyAlignment="1">
      <alignment horizontal="left" vertical="center"/>
    </xf>
    <xf numFmtId="0" fontId="19" fillId="17" borderId="0" xfId="0" applyFont="1" applyFill="1" applyBorder="1" applyAlignment="1">
      <alignment vertical="center"/>
    </xf>
    <xf numFmtId="0" fontId="0" fillId="18" borderId="0" xfId="0" applyFill="1"/>
    <xf numFmtId="0" fontId="8" fillId="2" borderId="0" xfId="0" applyFont="1" applyFill="1" applyAlignment="1">
      <alignment horizontal="left" vertical="top"/>
    </xf>
    <xf numFmtId="0" fontId="18" fillId="19" borderId="0" xfId="0" applyFont="1" applyFill="1"/>
    <xf numFmtId="0" fontId="0" fillId="19" borderId="0" xfId="0" applyFill="1" applyBorder="1"/>
    <xf numFmtId="0" fontId="0" fillId="19" borderId="0" xfId="0" applyFill="1"/>
    <xf numFmtId="0" fontId="18" fillId="14" borderId="0" xfId="0" applyFont="1" applyFill="1"/>
    <xf numFmtId="0" fontId="6" fillId="8" borderId="0" xfId="0" applyFont="1" applyFill="1" applyBorder="1" applyAlignment="1">
      <alignment horizontal="justify" vertical="center" wrapText="1"/>
    </xf>
    <xf numFmtId="0" fontId="1" fillId="6" borderId="0" xfId="0" applyFont="1" applyFill="1" applyBorder="1" applyAlignment="1">
      <alignment vertical="center"/>
    </xf>
    <xf numFmtId="0" fontId="1" fillId="13" borderId="0" xfId="0" applyFont="1" applyFill="1" applyBorder="1" applyAlignment="1">
      <alignment horizontal="justify" vertical="center"/>
    </xf>
    <xf numFmtId="0" fontId="8" fillId="7" borderId="0" xfId="0" applyFont="1" applyFill="1" applyBorder="1" applyAlignment="1">
      <alignment vertical="center" wrapText="1"/>
    </xf>
    <xf numFmtId="0" fontId="0" fillId="7" borderId="0" xfId="0" applyFill="1" applyAlignment="1">
      <alignment vertical="center"/>
    </xf>
    <xf numFmtId="0" fontId="8" fillId="7" borderId="0" xfId="0" applyFont="1" applyFill="1" applyBorder="1" applyAlignment="1">
      <alignment vertical="top"/>
    </xf>
    <xf numFmtId="0" fontId="1" fillId="6" borderId="0" xfId="0" applyFont="1" applyFill="1" applyBorder="1" applyAlignment="1">
      <alignment vertical="center" wrapText="1"/>
    </xf>
    <xf numFmtId="0" fontId="23" fillId="5" borderId="0" xfId="3" applyNumberFormat="1" applyFont="1" applyFill="1" applyBorder="1" applyAlignment="1">
      <alignment horizontal="left" vertical="center" wrapText="1"/>
    </xf>
    <xf numFmtId="44" fontId="23" fillId="5" borderId="0" xfId="2" applyFont="1" applyFill="1" applyBorder="1" applyAlignment="1">
      <alignment horizontal="center" vertical="center" wrapText="1"/>
    </xf>
    <xf numFmtId="0" fontId="20" fillId="20" borderId="0" xfId="3" applyNumberFormat="1" applyFont="1" applyFill="1" applyBorder="1" applyAlignment="1">
      <alignment horizontal="left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2" borderId="0" xfId="0" applyFill="1"/>
    <xf numFmtId="0" fontId="6" fillId="4" borderId="0" xfId="0" applyFont="1" applyFill="1" applyAlignment="1">
      <alignment horizontal="justify" vertical="center"/>
    </xf>
    <xf numFmtId="0" fontId="6" fillId="8" borderId="0" xfId="0" applyFont="1" applyFill="1" applyBorder="1" applyAlignment="1">
      <alignment horizontal="justify" vertical="center"/>
    </xf>
    <xf numFmtId="0" fontId="7" fillId="8" borderId="0" xfId="0" applyFont="1" applyFill="1" applyBorder="1" applyAlignment="1">
      <alignment horizontal="justify" vertical="center"/>
    </xf>
    <xf numFmtId="0" fontId="6" fillId="9" borderId="0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6" fillId="15" borderId="0" xfId="0" applyFont="1" applyFill="1" applyBorder="1" applyAlignment="1">
      <alignment horizontal="justify" vertical="center"/>
    </xf>
    <xf numFmtId="0" fontId="7" fillId="15" borderId="0" xfId="0" applyFont="1" applyFill="1" applyBorder="1" applyAlignment="1">
      <alignment horizontal="justify" vertical="center"/>
    </xf>
    <xf numFmtId="17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/>
    <xf numFmtId="8" fontId="6" fillId="2" borderId="0" xfId="0" applyNumberFormat="1" applyFont="1" applyFill="1"/>
    <xf numFmtId="0" fontId="6" fillId="2" borderId="0" xfId="0" applyFont="1" applyFill="1"/>
    <xf numFmtId="44" fontId="19" fillId="21" borderId="0" xfId="2" applyFont="1" applyFill="1" applyBorder="1" applyAlignment="1">
      <alignment horizontal="center" vertical="center" wrapText="1"/>
    </xf>
    <xf numFmtId="0" fontId="18" fillId="22" borderId="0" xfId="0" applyFont="1" applyFill="1" applyBorder="1"/>
    <xf numFmtId="0" fontId="20" fillId="21" borderId="0" xfId="3" applyNumberFormat="1" applyFont="1" applyFill="1" applyBorder="1" applyAlignment="1">
      <alignment horizontal="left" vertical="center" wrapText="1"/>
    </xf>
    <xf numFmtId="44" fontId="20" fillId="21" borderId="0" xfId="2" applyFont="1" applyFill="1" applyBorder="1" applyAlignment="1">
      <alignment horizontal="center" vertical="center" wrapText="1"/>
    </xf>
    <xf numFmtId="0" fontId="16" fillId="21" borderId="0" xfId="1" applyFont="1" applyFill="1" applyBorder="1" applyAlignment="1" applyProtection="1">
      <alignment vertical="top" wrapText="1"/>
      <protection locked="0"/>
    </xf>
    <xf numFmtId="0" fontId="20" fillId="23" borderId="0" xfId="3" applyNumberFormat="1" applyFont="1" applyFill="1" applyBorder="1" applyAlignment="1">
      <alignment horizontal="left" vertical="center" wrapText="1"/>
    </xf>
    <xf numFmtId="0" fontId="16" fillId="23" borderId="0" xfId="1" applyFont="1" applyFill="1" applyBorder="1" applyAlignment="1" applyProtection="1">
      <alignment vertical="top" wrapText="1"/>
      <protection locked="0"/>
    </xf>
    <xf numFmtId="44" fontId="20" fillId="23" borderId="0" xfId="2" applyFont="1" applyFill="1" applyBorder="1" applyAlignment="1">
      <alignment horizontal="center" vertical="center" wrapText="1"/>
    </xf>
    <xf numFmtId="0" fontId="8" fillId="22" borderId="0" xfId="0" applyFont="1" applyFill="1" applyBorder="1"/>
    <xf numFmtId="0" fontId="15" fillId="21" borderId="0" xfId="3" applyNumberFormat="1" applyFont="1" applyFill="1" applyBorder="1" applyAlignment="1">
      <alignment horizontal="left" vertical="center" wrapText="1"/>
    </xf>
    <xf numFmtId="0" fontId="19" fillId="21" borderId="0" xfId="3" applyNumberFormat="1" applyFont="1" applyFill="1" applyBorder="1" applyAlignment="1">
      <alignment horizontal="left" vertical="center" wrapText="1"/>
    </xf>
    <xf numFmtId="0" fontId="23" fillId="21" borderId="0" xfId="3" applyNumberFormat="1" applyFont="1" applyFill="1" applyBorder="1" applyAlignment="1">
      <alignment horizontal="left" vertical="center" wrapText="1"/>
    </xf>
    <xf numFmtId="44" fontId="23" fillId="21" borderId="0" xfId="2" applyFont="1" applyFill="1" applyBorder="1" applyAlignment="1">
      <alignment horizontal="center" vertical="center" wrapText="1"/>
    </xf>
    <xf numFmtId="0" fontId="8" fillId="22" borderId="0" xfId="0" applyFont="1" applyFill="1" applyAlignment="1">
      <alignment horizontal="left"/>
    </xf>
    <xf numFmtId="0" fontId="0" fillId="22" borderId="0" xfId="0" applyFill="1"/>
    <xf numFmtId="4" fontId="0" fillId="22" borderId="0" xfId="0" applyNumberFormat="1" applyFill="1"/>
    <xf numFmtId="4" fontId="22" fillId="22" borderId="0" xfId="0" applyNumberFormat="1" applyFont="1" applyFill="1"/>
    <xf numFmtId="8" fontId="5" fillId="14" borderId="0" xfId="0" applyNumberFormat="1" applyFont="1" applyFill="1"/>
    <xf numFmtId="4" fontId="18" fillId="22" borderId="0" xfId="0" applyNumberFormat="1" applyFont="1" applyFill="1"/>
    <xf numFmtId="0" fontId="18" fillId="22" borderId="0" xfId="0" applyFont="1" applyFill="1"/>
    <xf numFmtId="8" fontId="24" fillId="2" borderId="0" xfId="0" applyNumberFormat="1" applyFont="1" applyFill="1"/>
    <xf numFmtId="0" fontId="24" fillId="2" borderId="0" xfId="0" applyFont="1" applyFill="1"/>
    <xf numFmtId="0" fontId="25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11" borderId="0" xfId="0" applyFont="1" applyFill="1" applyBorder="1" applyAlignment="1">
      <alignment horizontal="left" vertical="center"/>
    </xf>
    <xf numFmtId="0" fontId="7" fillId="11" borderId="0" xfId="0" applyFont="1" applyFill="1" applyBorder="1" applyAlignment="1">
      <alignment horizontal="left" vertical="center"/>
    </xf>
    <xf numFmtId="0" fontId="6" fillId="8" borderId="0" xfId="0" applyFont="1" applyFill="1" applyBorder="1" applyAlignment="1">
      <alignment horizontal="justify" vertical="center"/>
    </xf>
    <xf numFmtId="0" fontId="7" fillId="8" borderId="0" xfId="0" applyFont="1" applyFill="1" applyBorder="1" applyAlignment="1">
      <alignment horizontal="justify" vertical="center"/>
    </xf>
    <xf numFmtId="0" fontId="6" fillId="4" borderId="0" xfId="0" quotePrefix="1" applyFont="1" applyFill="1" applyAlignment="1">
      <alignment horizontal="justify" vertical="center"/>
    </xf>
    <xf numFmtId="0" fontId="6" fillId="4" borderId="0" xfId="0" applyFont="1" applyFill="1" applyAlignment="1">
      <alignment horizontal="justify" vertical="center"/>
    </xf>
    <xf numFmtId="0" fontId="6" fillId="9" borderId="0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6" fillId="15" borderId="0" xfId="0" applyFont="1" applyFill="1" applyBorder="1" applyAlignment="1">
      <alignment horizontal="justify" vertical="center"/>
    </xf>
    <xf numFmtId="0" fontId="7" fillId="15" borderId="0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center" vertical="center"/>
    </xf>
    <xf numFmtId="0" fontId="0" fillId="2" borderId="0" xfId="0" applyFill="1"/>
  </cellXfs>
  <cellStyles count="4">
    <cellStyle name="Millares 2" xfId="3"/>
    <cellStyle name="Moneda" xfId="2" builtinId="4"/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9966FF"/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482774</xdr:colOff>
      <xdr:row>156</xdr:row>
      <xdr:rowOff>39144</xdr:rowOff>
    </xdr:from>
    <xdr:to>
      <xdr:col>12</xdr:col>
      <xdr:colOff>599952</xdr:colOff>
      <xdr:row>158</xdr:row>
      <xdr:rowOff>187627</xdr:rowOff>
    </xdr:to>
    <xdr:sp macro="" textlink="">
      <xdr:nvSpPr>
        <xdr:cNvPr id="3" name="CuadroTexto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387774" y="31980514"/>
          <a:ext cx="7032589" cy="53992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Licda. Lourdes Elena Gazol Patiño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Directora General de Atención a la Mujer Guanajuatense</a:t>
          </a:r>
        </a:p>
      </xdr:txBody>
    </xdr:sp>
    <xdr:clientData/>
  </xdr:twoCellAnchor>
  <xdr:twoCellAnchor>
    <xdr:from>
      <xdr:col>15</xdr:col>
      <xdr:colOff>0</xdr:colOff>
      <xdr:row>156</xdr:row>
      <xdr:rowOff>0</xdr:rowOff>
    </xdr:from>
    <xdr:to>
      <xdr:col>18</xdr:col>
      <xdr:colOff>568444</xdr:colOff>
      <xdr:row>158</xdr:row>
      <xdr:rowOff>152403</xdr:rowOff>
    </xdr:to>
    <xdr:sp macro="" textlink="">
      <xdr:nvSpPr>
        <xdr:cNvPr id="4" name="CuadroTexto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0960274" y="31941370"/>
          <a:ext cx="8227588" cy="5438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C. Priv. Juan Carlos Franco Guijarro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Enlace Administrativo de la DGAMG</a:t>
          </a:r>
        </a:p>
      </xdr:txBody>
    </xdr:sp>
    <xdr:clientData/>
  </xdr:twoCellAnchor>
  <xdr:twoCellAnchor>
    <xdr:from>
      <xdr:col>15</xdr:col>
      <xdr:colOff>378391</xdr:colOff>
      <xdr:row>156</xdr:row>
      <xdr:rowOff>13048</xdr:rowOff>
    </xdr:from>
    <xdr:to>
      <xdr:col>17</xdr:col>
      <xdr:colOff>4532428</xdr:colOff>
      <xdr:row>156</xdr:row>
      <xdr:rowOff>13050</xdr:rowOff>
    </xdr:to>
    <xdr:cxnSp macro="">
      <xdr:nvCxnSpPr>
        <xdr:cNvPr id="5" name="Conector recto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V="1">
          <a:off x="11338665" y="31954418"/>
          <a:ext cx="7037633" cy="2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2</xdr:col>
      <xdr:colOff>661270</xdr:colOff>
      <xdr:row>156</xdr:row>
      <xdr:rowOff>8873</xdr:rowOff>
    </xdr:from>
    <xdr:to>
      <xdr:col>13</xdr:col>
      <xdr:colOff>91951</xdr:colOff>
      <xdr:row>156</xdr:row>
      <xdr:rowOff>8875</xdr:rowOff>
    </xdr:to>
    <xdr:cxnSp macro="">
      <xdr:nvCxnSpPr>
        <xdr:cNvPr id="6" name="Conector recto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2566270" y="31950243"/>
          <a:ext cx="7037633" cy="2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482774</xdr:colOff>
      <xdr:row>157</xdr:row>
      <xdr:rowOff>39144</xdr:rowOff>
    </xdr:from>
    <xdr:to>
      <xdr:col>12</xdr:col>
      <xdr:colOff>599952</xdr:colOff>
      <xdr:row>159</xdr:row>
      <xdr:rowOff>187627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xmlns="" id="{85ED6E6E-2BA4-4CAD-BA2A-8B5EE83995F7}"/>
            </a:ext>
          </a:extLst>
        </xdr:cNvPr>
        <xdr:cNvSpPr txBox="1"/>
      </xdr:nvSpPr>
      <xdr:spPr>
        <a:xfrm>
          <a:off x="2387774" y="34071969"/>
          <a:ext cx="6975178" cy="54853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Licda. Lourdes Elena Gazol Patiño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Directora General de Atención a la Mujer Guanajuatense</a:t>
          </a:r>
        </a:p>
      </xdr:txBody>
    </xdr:sp>
    <xdr:clientData/>
  </xdr:twoCellAnchor>
  <xdr:twoCellAnchor>
    <xdr:from>
      <xdr:col>15</xdr:col>
      <xdr:colOff>0</xdr:colOff>
      <xdr:row>157</xdr:row>
      <xdr:rowOff>0</xdr:rowOff>
    </xdr:from>
    <xdr:to>
      <xdr:col>18</xdr:col>
      <xdr:colOff>568444</xdr:colOff>
      <xdr:row>159</xdr:row>
      <xdr:rowOff>152403</xdr:rowOff>
    </xdr:to>
    <xdr:sp macro="" textlink="">
      <xdr:nvSpPr>
        <xdr:cNvPr id="3" name="CuadroTexto 9">
          <a:extLst>
            <a:ext uri="{FF2B5EF4-FFF2-40B4-BE49-F238E27FC236}">
              <a16:creationId xmlns:a16="http://schemas.microsoft.com/office/drawing/2014/main" xmlns="" id="{9A2535FF-5E9A-4D70-81FC-DE120C4BE47E}"/>
            </a:ext>
          </a:extLst>
        </xdr:cNvPr>
        <xdr:cNvSpPr txBox="1"/>
      </xdr:nvSpPr>
      <xdr:spPr>
        <a:xfrm>
          <a:off x="11201400" y="34032825"/>
          <a:ext cx="8226544" cy="55245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C. Priv. Juan Carlos Franco Guijarro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Enlace Administrativo de la DGAMG</a:t>
          </a:r>
        </a:p>
      </xdr:txBody>
    </xdr:sp>
    <xdr:clientData/>
  </xdr:twoCellAnchor>
  <xdr:twoCellAnchor>
    <xdr:from>
      <xdr:col>15</xdr:col>
      <xdr:colOff>378391</xdr:colOff>
      <xdr:row>157</xdr:row>
      <xdr:rowOff>13048</xdr:rowOff>
    </xdr:from>
    <xdr:to>
      <xdr:col>17</xdr:col>
      <xdr:colOff>4532428</xdr:colOff>
      <xdr:row>157</xdr:row>
      <xdr:rowOff>13050</xdr:rowOff>
    </xdr:to>
    <xdr:cxnSp macro="">
      <xdr:nvCxnSpPr>
        <xdr:cNvPr id="4" name="Conector recto 10">
          <a:extLst>
            <a:ext uri="{FF2B5EF4-FFF2-40B4-BE49-F238E27FC236}">
              <a16:creationId xmlns:a16="http://schemas.microsoft.com/office/drawing/2014/main" xmlns="" id="{8C28B8B1-E549-448A-B8EF-B56E3BAE110E}"/>
            </a:ext>
          </a:extLst>
        </xdr:cNvPr>
        <xdr:cNvCxnSpPr/>
      </xdr:nvCxnSpPr>
      <xdr:spPr>
        <a:xfrm flipV="1">
          <a:off x="11579791" y="34045873"/>
          <a:ext cx="7030587" cy="2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  <xdr:twoCellAnchor>
    <xdr:from>
      <xdr:col>2</xdr:col>
      <xdr:colOff>661270</xdr:colOff>
      <xdr:row>157</xdr:row>
      <xdr:rowOff>8873</xdr:rowOff>
    </xdr:from>
    <xdr:to>
      <xdr:col>13</xdr:col>
      <xdr:colOff>91951</xdr:colOff>
      <xdr:row>157</xdr:row>
      <xdr:rowOff>8875</xdr:rowOff>
    </xdr:to>
    <xdr:cxnSp macro="">
      <xdr:nvCxnSpPr>
        <xdr:cNvPr id="5" name="Conector recto 10">
          <a:extLst>
            <a:ext uri="{FF2B5EF4-FFF2-40B4-BE49-F238E27FC236}">
              <a16:creationId xmlns:a16="http://schemas.microsoft.com/office/drawing/2014/main" xmlns="" id="{A219DCFD-5083-49BF-A883-C114E9581F81}"/>
            </a:ext>
          </a:extLst>
        </xdr:cNvPr>
        <xdr:cNvCxnSpPr/>
      </xdr:nvCxnSpPr>
      <xdr:spPr>
        <a:xfrm flipV="1">
          <a:off x="2566270" y="34041698"/>
          <a:ext cx="6974481" cy="2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C165"/>
  <sheetViews>
    <sheetView tabSelected="1" topLeftCell="N141" zoomScale="73" zoomScaleNormal="73" workbookViewId="0">
      <selection activeCell="Q163" sqref="Q163"/>
    </sheetView>
  </sheetViews>
  <sheetFormatPr baseColWidth="10" defaultColWidth="9" defaultRowHeight="15.75" x14ac:dyDescent="0.25"/>
  <cols>
    <col min="1" max="1" width="9" style="1"/>
    <col min="2" max="2" width="16" style="1" customWidth="1"/>
    <col min="3" max="13" width="9" style="1"/>
    <col min="14" max="14" width="10" style="1" customWidth="1"/>
    <col min="15" max="15" width="15.5" style="1" bestFit="1" customWidth="1"/>
    <col min="16" max="16" width="13" style="1" customWidth="1"/>
    <col min="17" max="17" width="24.75" style="1" customWidth="1"/>
    <col min="18" max="18" width="62.75" style="1" customWidth="1"/>
    <col min="19" max="19" width="9" style="1"/>
    <col min="20" max="20" width="24.375" style="1" customWidth="1"/>
    <col min="21" max="21" width="1" style="1" customWidth="1"/>
    <col min="22" max="22" width="62" style="1" customWidth="1"/>
    <col min="23" max="23" width="1" style="1" customWidth="1"/>
    <col min="24" max="24" width="12.625" style="1" customWidth="1"/>
    <col min="25" max="25" width="4.75" style="1" customWidth="1"/>
    <col min="26" max="26" width="6.125" style="1" customWidth="1"/>
    <col min="27" max="27" width="1" style="1" customWidth="1"/>
    <col min="28" max="28" width="59.5" style="1" customWidth="1"/>
    <col min="29" max="29" width="57.25" style="1" customWidth="1"/>
    <col min="30" max="30" width="30" style="1" customWidth="1"/>
    <col min="31" max="31" width="12.875" style="1" customWidth="1"/>
    <col min="32" max="32" width="41" style="1" customWidth="1"/>
    <col min="33" max="33" width="0.5" style="1" customWidth="1"/>
    <col min="34" max="34" width="0.125" style="1" hidden="1" customWidth="1"/>
    <col min="35" max="35" width="14.25" style="1" customWidth="1"/>
    <col min="36" max="36" width="1.625" style="1" customWidth="1"/>
    <col min="37" max="37" width="1" style="1" customWidth="1"/>
    <col min="38" max="38" width="36.625" style="1" customWidth="1"/>
    <col min="39" max="39" width="1" style="1" customWidth="1"/>
    <col min="40" max="40" width="38" style="1" customWidth="1"/>
    <col min="41" max="16384" width="9" style="1"/>
  </cols>
  <sheetData>
    <row r="1" spans="2:80" ht="26.25" x14ac:dyDescent="0.25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</row>
    <row r="3" spans="2:80" ht="26.25" x14ac:dyDescent="0.25">
      <c r="B3" s="153" t="s">
        <v>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</row>
    <row r="4" spans="2:80" s="114" customFormat="1" ht="26.25" x14ac:dyDescent="0.25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53" t="s">
        <v>292</v>
      </c>
      <c r="W4" s="153"/>
      <c r="X4" s="153"/>
      <c r="Y4" s="153"/>
      <c r="Z4" s="153"/>
      <c r="AA4" s="153"/>
      <c r="AB4" s="153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2:80" s="114" customFormat="1" ht="26.25" x14ac:dyDescent="0.2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53" t="s">
        <v>246</v>
      </c>
      <c r="W5" s="153"/>
      <c r="X5" s="153"/>
      <c r="Y5" s="153"/>
      <c r="Z5" s="153"/>
      <c r="AA5" s="153"/>
      <c r="AB5" s="153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</row>
    <row r="6" spans="2:80" s="114" customFormat="1" ht="26.25" x14ac:dyDescent="0.25"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53" t="s">
        <v>293</v>
      </c>
      <c r="W6" s="153"/>
      <c r="X6" s="153"/>
      <c r="Y6" s="153"/>
      <c r="Z6" s="153"/>
      <c r="AA6" s="153"/>
      <c r="AB6" s="153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</row>
    <row r="7" spans="2:80" s="114" customFormat="1" ht="26.25" x14ac:dyDescent="0.2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26">
        <v>43678</v>
      </c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</row>
    <row r="8" spans="2:80" s="114" customFormat="1" ht="26.25" x14ac:dyDescent="0.25"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>
        <v>2019</v>
      </c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</row>
    <row r="9" spans="2:80" ht="20.25" customHeight="1" x14ac:dyDescent="0.25">
      <c r="V9" s="127" t="s">
        <v>238</v>
      </c>
      <c r="W9" s="127"/>
      <c r="X9" s="127"/>
      <c r="Y9" s="127"/>
      <c r="Z9" s="127"/>
      <c r="AA9" s="127"/>
      <c r="AB9" s="127"/>
    </row>
    <row r="10" spans="2:80" x14ac:dyDescent="0.25">
      <c r="B10" s="164" t="s">
        <v>2</v>
      </c>
      <c r="C10" s="164" t="s">
        <v>3</v>
      </c>
      <c r="D10" s="164" t="s">
        <v>4</v>
      </c>
      <c r="E10" s="164" t="s">
        <v>5</v>
      </c>
      <c r="F10" s="164" t="s">
        <v>6</v>
      </c>
      <c r="G10" s="164" t="s">
        <v>7</v>
      </c>
      <c r="H10" s="164" t="s">
        <v>8</v>
      </c>
      <c r="I10" s="164" t="s">
        <v>9</v>
      </c>
      <c r="J10" s="164" t="s">
        <v>10</v>
      </c>
      <c r="K10" s="165"/>
      <c r="L10" s="164" t="s">
        <v>11</v>
      </c>
      <c r="M10" s="164"/>
      <c r="N10" s="164" t="s">
        <v>12</v>
      </c>
      <c r="O10" s="164" t="s">
        <v>13</v>
      </c>
      <c r="P10" s="164" t="s">
        <v>2</v>
      </c>
      <c r="R10" s="164" t="s">
        <v>14</v>
      </c>
      <c r="S10" s="3"/>
      <c r="T10" s="164" t="s">
        <v>15</v>
      </c>
      <c r="V10" s="164" t="s">
        <v>16</v>
      </c>
      <c r="X10" s="164" t="s">
        <v>17</v>
      </c>
      <c r="Y10" s="164"/>
      <c r="Z10" s="164"/>
      <c r="AB10" s="164" t="s">
        <v>18</v>
      </c>
      <c r="AC10" s="164" t="s">
        <v>19</v>
      </c>
      <c r="AD10" s="164" t="s">
        <v>20</v>
      </c>
      <c r="AE10" s="164" t="s">
        <v>21</v>
      </c>
      <c r="AF10" s="164" t="s">
        <v>22</v>
      </c>
      <c r="AG10" s="164" t="s">
        <v>23</v>
      </c>
      <c r="AH10" s="164" t="s">
        <v>24</v>
      </c>
      <c r="AI10" s="164" t="s">
        <v>25</v>
      </c>
      <c r="AJ10" s="164" t="s">
        <v>26</v>
      </c>
      <c r="AL10" s="164" t="s">
        <v>27</v>
      </c>
      <c r="AN10" s="164" t="s">
        <v>28</v>
      </c>
    </row>
    <row r="11" spans="2:80" x14ac:dyDescent="0.25"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4"/>
      <c r="O11" s="164"/>
      <c r="P11" s="164"/>
      <c r="R11" s="164"/>
      <c r="S11" s="3"/>
      <c r="T11" s="164"/>
      <c r="V11" s="165"/>
      <c r="X11" s="3" t="s">
        <v>29</v>
      </c>
      <c r="Y11" s="3" t="s">
        <v>30</v>
      </c>
      <c r="Z11" s="3" t="s">
        <v>31</v>
      </c>
      <c r="AB11" s="164"/>
      <c r="AC11" s="164"/>
      <c r="AD11" s="164"/>
      <c r="AE11" s="164"/>
      <c r="AF11" s="164"/>
      <c r="AG11" s="164"/>
      <c r="AH11" s="164"/>
      <c r="AI11" s="164"/>
      <c r="AJ11" s="164"/>
      <c r="AL11" s="165"/>
      <c r="AN11" s="165"/>
    </row>
    <row r="13" spans="2:80" ht="21" hidden="1" x14ac:dyDescent="0.35">
      <c r="B13" s="4" t="s">
        <v>32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2:80" hidden="1" x14ac:dyDescent="0.25"/>
    <row r="15" spans="2:80" hidden="1" x14ac:dyDescent="0.25">
      <c r="D15" s="159" t="s">
        <v>33</v>
      </c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CB15" s="1" t="s">
        <v>34</v>
      </c>
    </row>
    <row r="16" spans="2:80" hidden="1" x14ac:dyDescent="0.25"/>
    <row r="17" spans="5:81" hidden="1" x14ac:dyDescent="0.25">
      <c r="E17" s="1" t="s">
        <v>35</v>
      </c>
      <c r="F17" s="1" t="s">
        <v>36</v>
      </c>
    </row>
    <row r="18" spans="5:81" ht="189" hidden="1" x14ac:dyDescent="0.25">
      <c r="H18" s="5" t="s">
        <v>37</v>
      </c>
      <c r="I18" s="161" t="s">
        <v>38</v>
      </c>
      <c r="J18" s="161"/>
      <c r="K18" s="161"/>
      <c r="L18" s="161"/>
      <c r="M18" s="161"/>
      <c r="N18" s="161"/>
      <c r="O18" s="161"/>
      <c r="P18" s="161"/>
      <c r="Q18" s="161"/>
      <c r="R18" s="161"/>
      <c r="S18" s="5"/>
      <c r="T18" s="6">
        <v>16274845.4</v>
      </c>
      <c r="U18" s="5"/>
      <c r="V18" s="5" t="s">
        <v>39</v>
      </c>
      <c r="W18" s="5"/>
      <c r="X18" s="5" t="s">
        <v>40</v>
      </c>
      <c r="Y18" s="5">
        <v>80</v>
      </c>
      <c r="Z18" s="5"/>
      <c r="AA18" s="5"/>
      <c r="AB18" s="5" t="s">
        <v>41</v>
      </c>
      <c r="AC18" s="5" t="s">
        <v>42</v>
      </c>
      <c r="AD18" s="5" t="s">
        <v>43</v>
      </c>
      <c r="AE18" s="5" t="s">
        <v>44</v>
      </c>
      <c r="AF18" s="5" t="s">
        <v>45</v>
      </c>
      <c r="AG18" s="5" t="s">
        <v>44</v>
      </c>
      <c r="AH18" s="5" t="s">
        <v>46</v>
      </c>
      <c r="AI18" s="5" t="s">
        <v>47</v>
      </c>
      <c r="AJ18" s="5" t="s">
        <v>48</v>
      </c>
      <c r="AK18" s="5"/>
      <c r="AL18" s="5" t="s">
        <v>49</v>
      </c>
      <c r="AM18" s="5"/>
      <c r="AN18" s="5" t="s">
        <v>50</v>
      </c>
      <c r="CB18" s="1" t="s">
        <v>51</v>
      </c>
      <c r="CC18" s="1" t="s">
        <v>52</v>
      </c>
    </row>
    <row r="19" spans="5:81" ht="31.5" hidden="1" x14ac:dyDescent="0.25">
      <c r="I19" s="5">
        <v>1</v>
      </c>
      <c r="J19" s="161" t="s">
        <v>53</v>
      </c>
      <c r="K19" s="161"/>
      <c r="L19" s="161"/>
      <c r="M19" s="161"/>
      <c r="N19" s="161"/>
      <c r="O19" s="161"/>
      <c r="P19" s="161"/>
      <c r="Q19" s="161"/>
      <c r="R19" s="161"/>
      <c r="S19" s="5"/>
      <c r="T19" s="6">
        <v>16274845.4</v>
      </c>
      <c r="U19" s="5"/>
      <c r="V19" s="5" t="s">
        <v>54</v>
      </c>
      <c r="W19" s="5"/>
      <c r="X19" s="5" t="s">
        <v>44</v>
      </c>
      <c r="Y19" s="5">
        <v>100</v>
      </c>
      <c r="Z19" s="5"/>
      <c r="AA19" s="5"/>
      <c r="AB19" s="5" t="s">
        <v>55</v>
      </c>
      <c r="AC19" s="5" t="s">
        <v>56</v>
      </c>
      <c r="AD19" s="5" t="s">
        <v>57</v>
      </c>
      <c r="AE19" s="1" t="s">
        <v>44</v>
      </c>
      <c r="AF19" s="1" t="s">
        <v>45</v>
      </c>
      <c r="AG19" s="1" t="s">
        <v>44</v>
      </c>
      <c r="AH19" s="1" t="s">
        <v>46</v>
      </c>
      <c r="AI19" s="1" t="s">
        <v>47</v>
      </c>
      <c r="AJ19" s="1" t="s">
        <v>48</v>
      </c>
      <c r="AL19" s="1" t="s">
        <v>49</v>
      </c>
      <c r="AN19" s="1" t="s">
        <v>58</v>
      </c>
      <c r="CB19" s="1" t="s">
        <v>59</v>
      </c>
      <c r="CC19" s="1" t="s">
        <v>60</v>
      </c>
    </row>
    <row r="20" spans="5:81" ht="189" hidden="1" x14ac:dyDescent="0.25">
      <c r="J20" s="7" t="s">
        <v>61</v>
      </c>
      <c r="K20" s="159" t="s">
        <v>62</v>
      </c>
      <c r="L20" s="159"/>
      <c r="M20" s="159"/>
      <c r="N20" s="159"/>
      <c r="O20" s="159"/>
      <c r="P20" s="159"/>
      <c r="Q20" s="159"/>
      <c r="R20" s="159"/>
      <c r="S20" s="7"/>
      <c r="T20" s="8">
        <v>8919767.3100000005</v>
      </c>
      <c r="U20" s="7"/>
      <c r="V20" s="7" t="s">
        <v>63</v>
      </c>
      <c r="W20" s="7"/>
      <c r="X20" s="7" t="s">
        <v>44</v>
      </c>
      <c r="Y20" s="7">
        <v>100</v>
      </c>
      <c r="Z20" s="7">
        <v>100</v>
      </c>
      <c r="AA20" s="7"/>
      <c r="AB20" s="7" t="s">
        <v>64</v>
      </c>
      <c r="AC20" s="7" t="s">
        <v>56</v>
      </c>
      <c r="AD20" s="7" t="s">
        <v>57</v>
      </c>
      <c r="AE20" s="7" t="s">
        <v>44</v>
      </c>
      <c r="AF20" s="7" t="s">
        <v>45</v>
      </c>
      <c r="AG20" s="7" t="s">
        <v>44</v>
      </c>
      <c r="AH20" s="7" t="s">
        <v>46</v>
      </c>
      <c r="AI20" s="7" t="s">
        <v>47</v>
      </c>
      <c r="AJ20" s="7" t="s">
        <v>48</v>
      </c>
      <c r="AK20" s="7"/>
      <c r="AL20" s="7" t="s">
        <v>65</v>
      </c>
      <c r="AM20" s="7"/>
      <c r="AN20" s="7" t="s">
        <v>66</v>
      </c>
      <c r="CB20" s="1" t="s">
        <v>67</v>
      </c>
      <c r="CC20" s="1" t="s">
        <v>68</v>
      </c>
    </row>
    <row r="21" spans="5:81" hidden="1" x14ac:dyDescent="0.25"/>
    <row r="22" spans="5:81" hidden="1" x14ac:dyDescent="0.25">
      <c r="K22" s="1" t="s">
        <v>69</v>
      </c>
      <c r="L22" s="1" t="s">
        <v>70</v>
      </c>
      <c r="T22" s="9">
        <v>1693138.31</v>
      </c>
      <c r="V22" s="1" t="s">
        <v>71</v>
      </c>
      <c r="X22" s="1" t="s">
        <v>44</v>
      </c>
      <c r="Y22" s="1">
        <v>100</v>
      </c>
      <c r="AB22" s="1" t="s">
        <v>64</v>
      </c>
      <c r="AC22" s="1" t="s">
        <v>56</v>
      </c>
      <c r="AD22" s="1" t="s">
        <v>57</v>
      </c>
      <c r="AE22" s="1" t="s">
        <v>44</v>
      </c>
      <c r="AF22" s="1" t="s">
        <v>45</v>
      </c>
      <c r="AG22" s="1" t="s">
        <v>44</v>
      </c>
      <c r="AH22" s="1" t="s">
        <v>46</v>
      </c>
      <c r="AI22" s="1" t="s">
        <v>47</v>
      </c>
      <c r="AJ22" s="1" t="s">
        <v>48</v>
      </c>
      <c r="AL22" s="1" t="s">
        <v>72</v>
      </c>
      <c r="AN22" s="1" t="s">
        <v>73</v>
      </c>
      <c r="CB22" s="1" t="s">
        <v>74</v>
      </c>
      <c r="CC22" s="1" t="s">
        <v>75</v>
      </c>
    </row>
    <row r="23" spans="5:81" hidden="1" x14ac:dyDescent="0.25">
      <c r="N23" s="1">
        <v>1100118</v>
      </c>
      <c r="O23" s="1" t="s">
        <v>76</v>
      </c>
      <c r="P23" s="1" t="s">
        <v>77</v>
      </c>
      <c r="Q23" s="1" t="s">
        <v>78</v>
      </c>
      <c r="R23" s="1" t="s">
        <v>79</v>
      </c>
      <c r="T23" s="9">
        <v>475007.57</v>
      </c>
      <c r="CB23" s="1" t="s">
        <v>80</v>
      </c>
    </row>
    <row r="24" spans="5:81" hidden="1" x14ac:dyDescent="0.25">
      <c r="N24" s="1">
        <v>1100118</v>
      </c>
      <c r="O24" s="1" t="s">
        <v>76</v>
      </c>
      <c r="P24" s="1" t="s">
        <v>77</v>
      </c>
      <c r="Q24" s="1" t="s">
        <v>78</v>
      </c>
      <c r="R24" s="1" t="s">
        <v>81</v>
      </c>
      <c r="T24" s="9">
        <v>31981.63</v>
      </c>
      <c r="CB24" s="1" t="s">
        <v>82</v>
      </c>
    </row>
    <row r="25" spans="5:81" hidden="1" x14ac:dyDescent="0.25">
      <c r="N25" s="1">
        <v>1100118</v>
      </c>
      <c r="O25" s="1" t="s">
        <v>76</v>
      </c>
      <c r="P25" s="1" t="s">
        <v>77</v>
      </c>
      <c r="Q25" s="1" t="s">
        <v>78</v>
      </c>
      <c r="R25" s="1" t="s">
        <v>83</v>
      </c>
      <c r="T25" s="9">
        <v>130537.28</v>
      </c>
      <c r="CB25" s="1" t="s">
        <v>84</v>
      </c>
    </row>
    <row r="26" spans="5:81" hidden="1" x14ac:dyDescent="0.25">
      <c r="N26" s="1">
        <v>1100118</v>
      </c>
      <c r="O26" s="1" t="s">
        <v>76</v>
      </c>
      <c r="P26" s="1" t="s">
        <v>77</v>
      </c>
      <c r="Q26" s="1" t="s">
        <v>78</v>
      </c>
      <c r="R26" s="1" t="s">
        <v>85</v>
      </c>
      <c r="T26" s="9">
        <v>71171.570000000007</v>
      </c>
      <c r="CB26" s="1" t="s">
        <v>86</v>
      </c>
    </row>
    <row r="27" spans="5:81" hidden="1" x14ac:dyDescent="0.25">
      <c r="N27" s="1">
        <v>1100118</v>
      </c>
      <c r="O27" s="1" t="s">
        <v>76</v>
      </c>
      <c r="P27" s="1" t="s">
        <v>77</v>
      </c>
      <c r="Q27" s="1" t="s">
        <v>78</v>
      </c>
      <c r="R27" s="1" t="s">
        <v>87</v>
      </c>
      <c r="T27" s="9">
        <v>144035.21</v>
      </c>
      <c r="CB27" s="1" t="s">
        <v>88</v>
      </c>
    </row>
    <row r="28" spans="5:81" hidden="1" x14ac:dyDescent="0.25">
      <c r="N28" s="1">
        <v>1100118</v>
      </c>
      <c r="O28" s="1" t="s">
        <v>76</v>
      </c>
      <c r="P28" s="1" t="s">
        <v>77</v>
      </c>
      <c r="Q28" s="1" t="s">
        <v>78</v>
      </c>
      <c r="R28" s="1" t="s">
        <v>89</v>
      </c>
      <c r="T28" s="9">
        <v>99168.65</v>
      </c>
      <c r="CB28" s="1" t="s">
        <v>90</v>
      </c>
    </row>
    <row r="29" spans="5:81" hidden="1" x14ac:dyDescent="0.25">
      <c r="N29" s="1">
        <v>1100118</v>
      </c>
      <c r="O29" s="1" t="s">
        <v>76</v>
      </c>
      <c r="P29" s="1" t="s">
        <v>77</v>
      </c>
      <c r="Q29" s="1" t="s">
        <v>78</v>
      </c>
      <c r="R29" s="1" t="s">
        <v>91</v>
      </c>
      <c r="T29" s="9">
        <v>718642.45</v>
      </c>
      <c r="CB29" s="1" t="s">
        <v>92</v>
      </c>
    </row>
    <row r="30" spans="5:81" hidden="1" x14ac:dyDescent="0.25">
      <c r="N30" s="1">
        <v>1100118</v>
      </c>
      <c r="O30" s="1" t="s">
        <v>76</v>
      </c>
      <c r="P30" s="1" t="s">
        <v>77</v>
      </c>
      <c r="Q30" s="1" t="s">
        <v>78</v>
      </c>
      <c r="R30" s="1" t="s">
        <v>93</v>
      </c>
      <c r="T30" s="9">
        <v>22593.95</v>
      </c>
      <c r="CB30" s="1" t="s">
        <v>94</v>
      </c>
    </row>
    <row r="31" spans="5:81" hidden="1" x14ac:dyDescent="0.25"/>
    <row r="32" spans="5:81" hidden="1" x14ac:dyDescent="0.25">
      <c r="K32" s="1" t="s">
        <v>69</v>
      </c>
      <c r="L32" s="1" t="s">
        <v>95</v>
      </c>
      <c r="T32" s="9">
        <v>5536502.5</v>
      </c>
      <c r="V32" s="1" t="s">
        <v>71</v>
      </c>
      <c r="X32" s="1" t="s">
        <v>44</v>
      </c>
      <c r="Y32" s="1">
        <v>100</v>
      </c>
      <c r="AI32" s="1" t="s">
        <v>47</v>
      </c>
      <c r="AL32" s="1" t="s">
        <v>96</v>
      </c>
      <c r="AN32" s="1" t="s">
        <v>73</v>
      </c>
      <c r="CB32" s="1" t="s">
        <v>97</v>
      </c>
      <c r="CC32" s="1" t="s">
        <v>98</v>
      </c>
    </row>
    <row r="33" spans="11:81" hidden="1" x14ac:dyDescent="0.25">
      <c r="N33" s="1">
        <v>1100118</v>
      </c>
      <c r="O33" s="1" t="s">
        <v>76</v>
      </c>
      <c r="P33" s="1" t="s">
        <v>99</v>
      </c>
      <c r="Q33" s="1" t="s">
        <v>100</v>
      </c>
      <c r="R33" s="1" t="s">
        <v>101</v>
      </c>
      <c r="T33" s="9">
        <v>53735.65</v>
      </c>
      <c r="CB33" s="1" t="s">
        <v>102</v>
      </c>
    </row>
    <row r="34" spans="11:81" hidden="1" x14ac:dyDescent="0.25">
      <c r="N34" s="1">
        <v>1100118</v>
      </c>
      <c r="O34" s="1" t="s">
        <v>76</v>
      </c>
      <c r="P34" s="1" t="s">
        <v>99</v>
      </c>
      <c r="Q34" s="1" t="s">
        <v>100</v>
      </c>
      <c r="R34" s="1" t="s">
        <v>79</v>
      </c>
      <c r="T34" s="9">
        <v>1483024.17</v>
      </c>
      <c r="CB34" s="1" t="s">
        <v>103</v>
      </c>
    </row>
    <row r="35" spans="11:81" hidden="1" x14ac:dyDescent="0.25">
      <c r="N35" s="1">
        <v>1100118</v>
      </c>
      <c r="O35" s="1" t="s">
        <v>76</v>
      </c>
      <c r="P35" s="1" t="s">
        <v>99</v>
      </c>
      <c r="Q35" s="1" t="s">
        <v>100</v>
      </c>
      <c r="R35" s="1" t="s">
        <v>104</v>
      </c>
      <c r="T35" s="9">
        <v>15120</v>
      </c>
      <c r="CB35" s="1" t="s">
        <v>105</v>
      </c>
    </row>
    <row r="36" spans="11:81" hidden="1" x14ac:dyDescent="0.25">
      <c r="N36" s="1">
        <v>1100118</v>
      </c>
      <c r="O36" s="1" t="s">
        <v>76</v>
      </c>
      <c r="P36" s="1" t="s">
        <v>99</v>
      </c>
      <c r="Q36" s="1" t="s">
        <v>100</v>
      </c>
      <c r="R36" s="1" t="s">
        <v>81</v>
      </c>
      <c r="T36" s="9">
        <v>102338.59</v>
      </c>
      <c r="CB36" s="1" t="s">
        <v>106</v>
      </c>
    </row>
    <row r="37" spans="11:81" hidden="1" x14ac:dyDescent="0.25">
      <c r="N37" s="1">
        <v>1100118</v>
      </c>
      <c r="O37" s="1" t="s">
        <v>76</v>
      </c>
      <c r="P37" s="1" t="s">
        <v>99</v>
      </c>
      <c r="Q37" s="1" t="s">
        <v>100</v>
      </c>
      <c r="R37" s="1" t="s">
        <v>83</v>
      </c>
      <c r="T37" s="9">
        <v>417708.52</v>
      </c>
      <c r="CB37" s="1" t="s">
        <v>107</v>
      </c>
    </row>
    <row r="38" spans="11:81" hidden="1" x14ac:dyDescent="0.25">
      <c r="N38" s="1">
        <v>1100118</v>
      </c>
      <c r="O38" s="1" t="s">
        <v>76</v>
      </c>
      <c r="P38" s="1" t="s">
        <v>99</v>
      </c>
      <c r="Q38" s="1" t="s">
        <v>100</v>
      </c>
      <c r="R38" s="1" t="s">
        <v>85</v>
      </c>
      <c r="T38" s="9">
        <v>364980.46</v>
      </c>
      <c r="CB38" s="1" t="s">
        <v>108</v>
      </c>
    </row>
    <row r="39" spans="11:81" hidden="1" x14ac:dyDescent="0.25">
      <c r="N39" s="1">
        <v>1100118</v>
      </c>
      <c r="O39" s="1" t="s">
        <v>76</v>
      </c>
      <c r="P39" s="1" t="s">
        <v>99</v>
      </c>
      <c r="Q39" s="1" t="s">
        <v>100</v>
      </c>
      <c r="R39" s="1" t="s">
        <v>87</v>
      </c>
      <c r="T39" s="9">
        <v>754087.46</v>
      </c>
      <c r="CB39" s="1" t="s">
        <v>109</v>
      </c>
    </row>
    <row r="40" spans="11:81" hidden="1" x14ac:dyDescent="0.25">
      <c r="N40" s="1">
        <v>1100118</v>
      </c>
      <c r="O40" s="1" t="s">
        <v>76</v>
      </c>
      <c r="P40" s="1" t="s">
        <v>99</v>
      </c>
      <c r="Q40" s="1" t="s">
        <v>100</v>
      </c>
      <c r="R40" s="1" t="s">
        <v>91</v>
      </c>
      <c r="T40" s="9">
        <v>2310541.89</v>
      </c>
      <c r="CB40" s="1" t="s">
        <v>110</v>
      </c>
    </row>
    <row r="41" spans="11:81" hidden="1" x14ac:dyDescent="0.25">
      <c r="N41" s="1">
        <v>1100118</v>
      </c>
      <c r="O41" s="1" t="s">
        <v>76</v>
      </c>
      <c r="P41" s="1" t="s">
        <v>99</v>
      </c>
      <c r="Q41" s="1" t="s">
        <v>100</v>
      </c>
      <c r="R41" s="1" t="s">
        <v>93</v>
      </c>
      <c r="T41" s="9">
        <v>34271.879999999997</v>
      </c>
      <c r="CB41" s="1" t="s">
        <v>111</v>
      </c>
    </row>
    <row r="42" spans="11:81" hidden="1" x14ac:dyDescent="0.25">
      <c r="N42" s="1">
        <v>1100118</v>
      </c>
      <c r="O42" s="1" t="s">
        <v>76</v>
      </c>
      <c r="P42" s="1" t="s">
        <v>99</v>
      </c>
      <c r="Q42" s="1" t="s">
        <v>100</v>
      </c>
      <c r="R42" s="1" t="s">
        <v>112</v>
      </c>
      <c r="T42" s="9">
        <v>693.88</v>
      </c>
      <c r="CB42" s="1" t="s">
        <v>113</v>
      </c>
    </row>
    <row r="43" spans="11:81" hidden="1" x14ac:dyDescent="0.25"/>
    <row r="44" spans="11:81" hidden="1" x14ac:dyDescent="0.25">
      <c r="K44" s="1" t="s">
        <v>69</v>
      </c>
      <c r="L44" s="1" t="s">
        <v>114</v>
      </c>
      <c r="T44" s="9">
        <v>1690126.5</v>
      </c>
      <c r="V44" s="1" t="s">
        <v>71</v>
      </c>
      <c r="X44" s="1" t="s">
        <v>44</v>
      </c>
      <c r="Y44" s="1">
        <v>100</v>
      </c>
      <c r="AI44" s="1" t="s">
        <v>47</v>
      </c>
      <c r="AL44" s="1" t="s">
        <v>115</v>
      </c>
      <c r="AN44" s="1" t="s">
        <v>73</v>
      </c>
      <c r="CB44" s="1" t="s">
        <v>116</v>
      </c>
      <c r="CC44" s="1" t="s">
        <v>117</v>
      </c>
    </row>
    <row r="45" spans="11:81" hidden="1" x14ac:dyDescent="0.25">
      <c r="N45" s="1">
        <v>1100118</v>
      </c>
      <c r="O45" s="1" t="s">
        <v>76</v>
      </c>
      <c r="P45" s="1" t="s">
        <v>99</v>
      </c>
      <c r="Q45" s="1" t="s">
        <v>100</v>
      </c>
      <c r="R45" s="1" t="s">
        <v>101</v>
      </c>
      <c r="T45" s="9">
        <v>61976.429999999993</v>
      </c>
      <c r="CB45" s="1" t="s">
        <v>118</v>
      </c>
    </row>
    <row r="46" spans="11:81" hidden="1" x14ac:dyDescent="0.25">
      <c r="N46" s="1">
        <v>1100118</v>
      </c>
      <c r="O46" s="1" t="s">
        <v>76</v>
      </c>
      <c r="P46" s="1" t="s">
        <v>99</v>
      </c>
      <c r="Q46" s="1" t="s">
        <v>100</v>
      </c>
      <c r="R46" s="1" t="s">
        <v>79</v>
      </c>
      <c r="T46" s="9">
        <v>421993.36999999988</v>
      </c>
      <c r="CB46" s="1" t="s">
        <v>119</v>
      </c>
    </row>
    <row r="47" spans="11:81" hidden="1" x14ac:dyDescent="0.25">
      <c r="N47" s="1">
        <v>1100118</v>
      </c>
      <c r="O47" s="1" t="s">
        <v>76</v>
      </c>
      <c r="P47" s="1" t="s">
        <v>99</v>
      </c>
      <c r="Q47" s="1" t="s">
        <v>100</v>
      </c>
      <c r="R47" s="1" t="s">
        <v>104</v>
      </c>
      <c r="T47" s="9">
        <v>13848</v>
      </c>
      <c r="CB47" s="1" t="s">
        <v>120</v>
      </c>
    </row>
    <row r="48" spans="11:81" hidden="1" x14ac:dyDescent="0.25">
      <c r="N48" s="1">
        <v>1100118</v>
      </c>
      <c r="O48" s="1" t="s">
        <v>76</v>
      </c>
      <c r="P48" s="1" t="s">
        <v>99</v>
      </c>
      <c r="Q48" s="1" t="s">
        <v>100</v>
      </c>
      <c r="R48" s="1" t="s">
        <v>81</v>
      </c>
      <c r="T48" s="9">
        <v>30612.990000000009</v>
      </c>
      <c r="CB48" s="1" t="s">
        <v>121</v>
      </c>
    </row>
    <row r="49" spans="2:81" hidden="1" x14ac:dyDescent="0.25">
      <c r="N49" s="1">
        <v>1100118</v>
      </c>
      <c r="O49" s="1" t="s">
        <v>76</v>
      </c>
      <c r="P49" s="1" t="s">
        <v>99</v>
      </c>
      <c r="Q49" s="1" t="s">
        <v>100</v>
      </c>
      <c r="R49" s="1" t="s">
        <v>83</v>
      </c>
      <c r="T49" s="9">
        <v>124950.99</v>
      </c>
      <c r="CB49" s="1" t="s">
        <v>122</v>
      </c>
    </row>
    <row r="50" spans="2:81" hidden="1" x14ac:dyDescent="0.25">
      <c r="N50" s="1">
        <v>1100118</v>
      </c>
      <c r="O50" s="1" t="s">
        <v>76</v>
      </c>
      <c r="P50" s="1" t="s">
        <v>99</v>
      </c>
      <c r="Q50" s="1" t="s">
        <v>100</v>
      </c>
      <c r="R50" s="1" t="s">
        <v>85</v>
      </c>
      <c r="T50" s="9">
        <v>114942.83</v>
      </c>
      <c r="CB50" s="1" t="s">
        <v>123</v>
      </c>
    </row>
    <row r="51" spans="2:81" hidden="1" x14ac:dyDescent="0.25">
      <c r="N51" s="1">
        <v>1100118</v>
      </c>
      <c r="O51" s="1" t="s">
        <v>76</v>
      </c>
      <c r="P51" s="1" t="s">
        <v>99</v>
      </c>
      <c r="Q51" s="1" t="s">
        <v>100</v>
      </c>
      <c r="R51" s="1" t="s">
        <v>87</v>
      </c>
      <c r="T51" s="9">
        <v>230265.58</v>
      </c>
      <c r="CB51" s="1" t="s">
        <v>124</v>
      </c>
    </row>
    <row r="52" spans="2:81" hidden="1" x14ac:dyDescent="0.25">
      <c r="N52" s="1">
        <v>1100118</v>
      </c>
      <c r="O52" s="1" t="s">
        <v>76</v>
      </c>
      <c r="P52" s="1" t="s">
        <v>99</v>
      </c>
      <c r="Q52" s="1" t="s">
        <v>100</v>
      </c>
      <c r="R52" s="1" t="s">
        <v>91</v>
      </c>
      <c r="T52" s="9">
        <v>671333.26000000013</v>
      </c>
      <c r="CB52" s="1" t="s">
        <v>125</v>
      </c>
    </row>
    <row r="53" spans="2:81" hidden="1" x14ac:dyDescent="0.25">
      <c r="N53" s="1">
        <v>1100118</v>
      </c>
      <c r="O53" s="1" t="s">
        <v>76</v>
      </c>
      <c r="P53" s="1" t="s">
        <v>99</v>
      </c>
      <c r="Q53" s="1" t="s">
        <v>100</v>
      </c>
      <c r="R53" s="1" t="s">
        <v>93</v>
      </c>
      <c r="T53" s="9">
        <v>20203.05</v>
      </c>
      <c r="CB53" s="1" t="s">
        <v>126</v>
      </c>
    </row>
    <row r="54" spans="2:81" ht="21" x14ac:dyDescent="0.35">
      <c r="B54" s="96" t="s">
        <v>285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6" spans="2:81" x14ac:dyDescent="0.25">
      <c r="D56" s="158" t="s">
        <v>291</v>
      </c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CB56" s="1" t="s">
        <v>127</v>
      </c>
    </row>
    <row r="57" spans="2:81" x14ac:dyDescent="0.25">
      <c r="E57" s="71" t="s">
        <v>237</v>
      </c>
      <c r="F57" s="98" t="s">
        <v>238</v>
      </c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</row>
    <row r="58" spans="2:81" s="71" customFormat="1" ht="19.5" customHeight="1" x14ac:dyDescent="0.25">
      <c r="H58" s="99" t="s">
        <v>286</v>
      </c>
    </row>
    <row r="59" spans="2:81" ht="17.25" customHeight="1" x14ac:dyDescent="0.25">
      <c r="H59" s="2"/>
      <c r="I59" s="10" t="s">
        <v>287</v>
      </c>
    </row>
    <row r="60" spans="2:81" ht="63" x14ac:dyDescent="0.25">
      <c r="I60" s="10"/>
      <c r="J60" s="12" t="s">
        <v>239</v>
      </c>
      <c r="K60" s="160" t="s">
        <v>288</v>
      </c>
      <c r="L60" s="160"/>
      <c r="M60" s="160"/>
      <c r="N60" s="160"/>
      <c r="O60" s="160"/>
      <c r="P60" s="160"/>
      <c r="Q60" s="160"/>
      <c r="R60" s="160"/>
      <c r="S60" s="14"/>
      <c r="T60" s="15">
        <f>SUM(T62:T76)</f>
        <v>421500</v>
      </c>
      <c r="U60" s="14"/>
      <c r="V60" s="72" t="s">
        <v>256</v>
      </c>
      <c r="W60" s="14"/>
      <c r="X60" s="14" t="s">
        <v>44</v>
      </c>
      <c r="Y60" s="14">
        <v>100</v>
      </c>
      <c r="Z60" s="14">
        <v>100</v>
      </c>
      <c r="AA60" s="14"/>
      <c r="AB60" s="14" t="s">
        <v>141</v>
      </c>
      <c r="AC60" s="14" t="s">
        <v>142</v>
      </c>
      <c r="AD60" s="14" t="s">
        <v>143</v>
      </c>
      <c r="AE60" s="14"/>
      <c r="AF60" s="16" t="s">
        <v>144</v>
      </c>
      <c r="AG60" s="14"/>
      <c r="AH60" s="14"/>
      <c r="AI60" s="14" t="s">
        <v>47</v>
      </c>
      <c r="AJ60" s="14"/>
      <c r="AK60" s="14"/>
      <c r="AL60" s="16" t="s">
        <v>167</v>
      </c>
      <c r="AM60" s="14"/>
      <c r="AN60" s="72" t="s">
        <v>271</v>
      </c>
      <c r="CB60" s="1" t="s">
        <v>128</v>
      </c>
      <c r="CC60" s="1" t="s">
        <v>129</v>
      </c>
    </row>
    <row r="61" spans="2:81" x14ac:dyDescent="0.25"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</row>
    <row r="62" spans="2:81" ht="27.75" customHeight="1" x14ac:dyDescent="0.25">
      <c r="K62" s="17" t="s">
        <v>69</v>
      </c>
      <c r="L62" s="49" t="s">
        <v>138</v>
      </c>
      <c r="M62" s="49"/>
      <c r="N62" s="50"/>
      <c r="O62" s="50"/>
      <c r="P62" s="50"/>
      <c r="Q62" s="50"/>
      <c r="R62" s="50"/>
      <c r="S62" s="50"/>
      <c r="T62" s="51"/>
      <c r="U62" s="19"/>
      <c r="V62" s="37" t="s">
        <v>147</v>
      </c>
      <c r="W62" s="19"/>
      <c r="X62" s="19" t="s">
        <v>44</v>
      </c>
      <c r="Y62" s="19">
        <v>100</v>
      </c>
      <c r="Z62" s="19">
        <v>100</v>
      </c>
      <c r="AA62" s="19"/>
      <c r="AB62" s="20" t="s">
        <v>154</v>
      </c>
      <c r="AC62" s="20" t="s">
        <v>166</v>
      </c>
      <c r="AD62" s="18" t="s">
        <v>165</v>
      </c>
      <c r="AE62" s="19"/>
      <c r="AF62" s="18" t="s">
        <v>179</v>
      </c>
      <c r="AG62" s="19"/>
      <c r="AH62" s="19"/>
      <c r="AI62" s="19" t="s">
        <v>47</v>
      </c>
      <c r="AJ62" s="19"/>
      <c r="AK62" s="19"/>
      <c r="AL62" s="21" t="s">
        <v>270</v>
      </c>
      <c r="AM62" s="19"/>
      <c r="AN62" s="18" t="s">
        <v>271</v>
      </c>
      <c r="CB62" s="1" t="s">
        <v>130</v>
      </c>
      <c r="CC62" s="1" t="s">
        <v>131</v>
      </c>
    </row>
    <row r="63" spans="2:81" s="36" customFormat="1" x14ac:dyDescent="0.25">
      <c r="E63" s="1"/>
      <c r="F63" s="1"/>
      <c r="G63" s="1"/>
      <c r="H63" s="1"/>
      <c r="I63" s="1"/>
      <c r="K63" s="17"/>
      <c r="L63" s="49"/>
      <c r="M63" s="49"/>
      <c r="N63" s="52">
        <v>1100119</v>
      </c>
      <c r="O63" s="52" t="s">
        <v>246</v>
      </c>
      <c r="P63" s="52" t="s">
        <v>190</v>
      </c>
      <c r="Q63" s="52" t="s">
        <v>140</v>
      </c>
      <c r="R63" s="52" t="s">
        <v>188</v>
      </c>
      <c r="S63" s="52"/>
      <c r="T63" s="53">
        <v>250000</v>
      </c>
      <c r="U63" s="19"/>
      <c r="V63" s="37"/>
      <c r="W63" s="19"/>
      <c r="X63" s="19"/>
      <c r="Y63" s="19"/>
      <c r="Z63" s="19"/>
      <c r="AA63" s="19"/>
      <c r="AB63" s="20"/>
      <c r="AC63" s="20"/>
      <c r="AD63" s="18"/>
      <c r="AE63" s="19"/>
      <c r="AF63" s="18"/>
      <c r="AG63" s="19"/>
      <c r="AH63" s="19"/>
      <c r="AI63" s="19"/>
      <c r="AJ63" s="19"/>
      <c r="AK63" s="19"/>
      <c r="AL63" s="21"/>
      <c r="AM63" s="19"/>
      <c r="AN63" s="18"/>
    </row>
    <row r="64" spans="2:81" s="36" customFormat="1" x14ac:dyDescent="0.25">
      <c r="K64" s="17"/>
      <c r="L64" s="49"/>
      <c r="M64" s="49"/>
      <c r="N64" s="52">
        <v>1100119</v>
      </c>
      <c r="O64" s="52" t="s">
        <v>246</v>
      </c>
      <c r="P64" s="52" t="s">
        <v>190</v>
      </c>
      <c r="Q64" s="52" t="s">
        <v>140</v>
      </c>
      <c r="R64" s="52" t="s">
        <v>189</v>
      </c>
      <c r="S64" s="52"/>
      <c r="T64" s="53">
        <v>50000</v>
      </c>
      <c r="U64" s="19"/>
      <c r="V64" s="37"/>
      <c r="W64" s="19"/>
      <c r="X64" s="19"/>
      <c r="Y64" s="19"/>
      <c r="Z64" s="19"/>
      <c r="AA64" s="19"/>
      <c r="AB64" s="20"/>
      <c r="AC64" s="20"/>
      <c r="AD64" s="18"/>
      <c r="AE64" s="19"/>
      <c r="AF64" s="18"/>
      <c r="AG64" s="19"/>
      <c r="AH64" s="19"/>
      <c r="AI64" s="19"/>
      <c r="AJ64" s="19"/>
      <c r="AK64" s="19"/>
      <c r="AL64" s="21"/>
      <c r="AM64" s="19"/>
      <c r="AN64" s="18"/>
    </row>
    <row r="65" spans="5:80" s="36" customFormat="1" x14ac:dyDescent="0.25">
      <c r="K65" s="17"/>
      <c r="L65" s="49"/>
      <c r="M65" s="49"/>
      <c r="N65" s="52">
        <v>1100119</v>
      </c>
      <c r="O65" s="52" t="s">
        <v>246</v>
      </c>
      <c r="P65" s="52" t="s">
        <v>99</v>
      </c>
      <c r="Q65" s="52" t="s">
        <v>140</v>
      </c>
      <c r="R65" s="54" t="s">
        <v>194</v>
      </c>
      <c r="S65" s="48"/>
      <c r="T65" s="55">
        <v>20000</v>
      </c>
      <c r="U65" s="19"/>
      <c r="V65" s="37"/>
      <c r="W65" s="19"/>
      <c r="X65" s="19"/>
      <c r="Y65" s="19"/>
      <c r="Z65" s="19"/>
      <c r="AA65" s="19"/>
      <c r="AB65" s="20"/>
      <c r="AC65" s="20"/>
      <c r="AD65" s="18"/>
      <c r="AE65" s="19"/>
      <c r="AF65" s="18"/>
      <c r="AG65" s="19"/>
      <c r="AH65" s="19"/>
      <c r="AI65" s="19"/>
      <c r="AJ65" s="19"/>
      <c r="AK65" s="19"/>
      <c r="AL65" s="21"/>
      <c r="AM65" s="19"/>
      <c r="AN65" s="18"/>
    </row>
    <row r="66" spans="5:80" s="2" customFormat="1" ht="43.5" customHeight="1" x14ac:dyDescent="0.25">
      <c r="E66" s="36"/>
      <c r="F66" s="36"/>
      <c r="G66" s="36"/>
      <c r="H66" s="36"/>
      <c r="I66" s="36"/>
      <c r="K66" s="17" t="s">
        <v>69</v>
      </c>
      <c r="L66" s="49" t="s">
        <v>247</v>
      </c>
      <c r="M66" s="49"/>
      <c r="N66" s="50"/>
      <c r="O66" s="50"/>
      <c r="P66" s="50"/>
      <c r="Q66" s="50"/>
      <c r="R66" s="50"/>
      <c r="S66" s="50"/>
      <c r="T66" s="51"/>
      <c r="U66" s="19"/>
      <c r="V66" s="37" t="s">
        <v>148</v>
      </c>
      <c r="W66" s="19"/>
      <c r="X66" s="19" t="s">
        <v>44</v>
      </c>
      <c r="Y66" s="19">
        <v>100</v>
      </c>
      <c r="Z66" s="19">
        <v>100</v>
      </c>
      <c r="AA66" s="19"/>
      <c r="AB66" s="20" t="s">
        <v>155</v>
      </c>
      <c r="AC66" s="20" t="s">
        <v>170</v>
      </c>
      <c r="AD66" s="18" t="s">
        <v>171</v>
      </c>
      <c r="AE66" s="19"/>
      <c r="AF66" s="18" t="s">
        <v>174</v>
      </c>
      <c r="AG66" s="19"/>
      <c r="AH66" s="19"/>
      <c r="AI66" s="19" t="s">
        <v>47</v>
      </c>
      <c r="AJ66" s="19"/>
      <c r="AK66" s="19"/>
      <c r="AL66" s="22" t="s">
        <v>270</v>
      </c>
      <c r="AM66" s="19"/>
      <c r="AN66" s="18" t="s">
        <v>271</v>
      </c>
    </row>
    <row r="67" spans="5:80" s="36" customFormat="1" x14ac:dyDescent="0.25">
      <c r="E67" s="2"/>
      <c r="F67" s="2"/>
      <c r="G67" s="2"/>
      <c r="H67" s="2"/>
      <c r="I67" s="2"/>
      <c r="K67" s="17"/>
      <c r="L67" s="49"/>
      <c r="M67" s="49"/>
      <c r="N67" s="52">
        <v>1100118</v>
      </c>
      <c r="O67" s="52" t="s">
        <v>246</v>
      </c>
      <c r="P67" s="52" t="s">
        <v>190</v>
      </c>
      <c r="Q67" s="52" t="s">
        <v>140</v>
      </c>
      <c r="R67" s="52" t="s">
        <v>189</v>
      </c>
      <c r="S67" s="52"/>
      <c r="T67" s="53">
        <v>25000</v>
      </c>
      <c r="U67" s="19"/>
      <c r="V67" s="37"/>
      <c r="W67" s="19"/>
      <c r="X67" s="19"/>
      <c r="Y67" s="19"/>
      <c r="Z67" s="19"/>
      <c r="AA67" s="19"/>
      <c r="AB67" s="20"/>
      <c r="AC67" s="20"/>
      <c r="AD67" s="18"/>
      <c r="AE67" s="19"/>
      <c r="AF67" s="18"/>
      <c r="AG67" s="19"/>
      <c r="AH67" s="19"/>
      <c r="AI67" s="19"/>
      <c r="AJ67" s="19"/>
      <c r="AK67" s="19"/>
      <c r="AL67" s="22"/>
      <c r="AM67" s="19"/>
      <c r="AN67" s="18"/>
    </row>
    <row r="68" spans="5:80" s="36" customFormat="1" x14ac:dyDescent="0.25">
      <c r="K68" s="17"/>
      <c r="L68" s="49"/>
      <c r="M68" s="49"/>
      <c r="N68" s="52">
        <v>1100118</v>
      </c>
      <c r="O68" s="52" t="s">
        <v>246</v>
      </c>
      <c r="P68" s="52" t="s">
        <v>190</v>
      </c>
      <c r="Q68" s="50" t="s">
        <v>140</v>
      </c>
      <c r="R68" s="54" t="s">
        <v>194</v>
      </c>
      <c r="S68" s="47"/>
      <c r="T68" s="55">
        <v>60000</v>
      </c>
      <c r="U68" s="19"/>
      <c r="V68" s="37"/>
      <c r="W68" s="19"/>
      <c r="X68" s="19"/>
      <c r="Y68" s="19"/>
      <c r="Z68" s="19"/>
      <c r="AA68" s="19"/>
      <c r="AB68" s="20"/>
      <c r="AC68" s="20"/>
      <c r="AD68" s="18"/>
      <c r="AE68" s="19"/>
      <c r="AF68" s="18"/>
      <c r="AG68" s="19"/>
      <c r="AH68" s="19"/>
      <c r="AI68" s="19"/>
      <c r="AJ68" s="19"/>
      <c r="AK68" s="19"/>
      <c r="AL68" s="22"/>
      <c r="AM68" s="19"/>
      <c r="AN68" s="18"/>
    </row>
    <row r="69" spans="5:80" s="2" customFormat="1" ht="27.75" customHeight="1" x14ac:dyDescent="0.25">
      <c r="E69" s="36"/>
      <c r="F69" s="36"/>
      <c r="G69" s="36"/>
      <c r="H69" s="36"/>
      <c r="I69" s="36"/>
      <c r="K69" s="17" t="s">
        <v>69</v>
      </c>
      <c r="L69" s="49" t="s">
        <v>244</v>
      </c>
      <c r="M69" s="49"/>
      <c r="N69" s="50"/>
      <c r="O69" s="50"/>
      <c r="P69" s="50"/>
      <c r="Q69" s="50"/>
      <c r="R69" s="50"/>
      <c r="S69" s="50"/>
      <c r="T69" s="51"/>
      <c r="U69" s="19"/>
      <c r="V69" s="37" t="s">
        <v>149</v>
      </c>
      <c r="W69" s="19"/>
      <c r="X69" s="19" t="s">
        <v>44</v>
      </c>
      <c r="Y69" s="19">
        <v>100</v>
      </c>
      <c r="Z69" s="19">
        <v>100</v>
      </c>
      <c r="AA69" s="19"/>
      <c r="AB69" s="20" t="s">
        <v>156</v>
      </c>
      <c r="AC69" s="20" t="s">
        <v>175</v>
      </c>
      <c r="AD69" s="18" t="s">
        <v>172</v>
      </c>
      <c r="AE69" s="19"/>
      <c r="AF69" s="18" t="s">
        <v>173</v>
      </c>
      <c r="AG69" s="19"/>
      <c r="AH69" s="19"/>
      <c r="AI69" s="19" t="s">
        <v>47</v>
      </c>
      <c r="AJ69" s="19"/>
      <c r="AK69" s="19"/>
      <c r="AL69" s="22" t="s">
        <v>270</v>
      </c>
      <c r="AM69" s="19"/>
      <c r="AN69" s="18" t="s">
        <v>271</v>
      </c>
    </row>
    <row r="70" spans="5:80" s="36" customFormat="1" x14ac:dyDescent="0.25">
      <c r="E70" s="2"/>
      <c r="F70" s="2"/>
      <c r="G70" s="2"/>
      <c r="H70" s="2"/>
      <c r="I70" s="2"/>
      <c r="K70" s="17"/>
      <c r="L70" s="49"/>
      <c r="M70" s="49"/>
      <c r="N70" s="52">
        <v>1100118</v>
      </c>
      <c r="O70" s="52" t="s">
        <v>246</v>
      </c>
      <c r="P70" s="52" t="s">
        <v>190</v>
      </c>
      <c r="Q70" s="52" t="s">
        <v>140</v>
      </c>
      <c r="R70" s="52" t="s">
        <v>187</v>
      </c>
      <c r="S70" s="52"/>
      <c r="T70" s="53">
        <v>2000</v>
      </c>
      <c r="U70" s="19"/>
      <c r="V70" s="37"/>
      <c r="W70" s="19"/>
      <c r="X70" s="19"/>
      <c r="Y70" s="19"/>
      <c r="Z70" s="19"/>
      <c r="AA70" s="19"/>
      <c r="AB70" s="20"/>
      <c r="AC70" s="20"/>
      <c r="AD70" s="18"/>
      <c r="AE70" s="19"/>
      <c r="AF70" s="18"/>
      <c r="AG70" s="19"/>
      <c r="AH70" s="19"/>
      <c r="AI70" s="19"/>
      <c r="AJ70" s="19"/>
      <c r="AK70" s="19"/>
      <c r="AL70" s="22"/>
      <c r="AM70" s="19"/>
      <c r="AN70" s="18"/>
    </row>
    <row r="71" spans="5:80" s="2" customFormat="1" x14ac:dyDescent="0.25">
      <c r="E71" s="36"/>
      <c r="F71" s="36"/>
      <c r="G71" s="36"/>
      <c r="H71" s="36"/>
      <c r="I71" s="36"/>
      <c r="K71" s="17" t="s">
        <v>69</v>
      </c>
      <c r="L71" s="49" t="s">
        <v>245</v>
      </c>
      <c r="M71" s="49"/>
      <c r="N71" s="50"/>
      <c r="O71" s="50"/>
      <c r="P71" s="50"/>
      <c r="Q71" s="50"/>
      <c r="R71" s="50"/>
      <c r="S71" s="50"/>
      <c r="T71" s="51"/>
      <c r="U71" s="19"/>
      <c r="V71" s="37" t="s">
        <v>257</v>
      </c>
      <c r="W71" s="19"/>
      <c r="X71" s="19" t="s">
        <v>44</v>
      </c>
      <c r="Y71" s="19">
        <v>100</v>
      </c>
      <c r="Z71" s="19">
        <v>100</v>
      </c>
      <c r="AA71" s="19">
        <v>100</v>
      </c>
      <c r="AB71" s="20" t="s">
        <v>157</v>
      </c>
      <c r="AC71" s="20" t="s">
        <v>176</v>
      </c>
      <c r="AD71" s="18" t="s">
        <v>172</v>
      </c>
      <c r="AE71" s="19"/>
      <c r="AF71" s="18" t="s">
        <v>173</v>
      </c>
      <c r="AG71" s="19"/>
      <c r="AH71" s="19"/>
      <c r="AI71" s="19" t="s">
        <v>47</v>
      </c>
      <c r="AJ71" s="19"/>
      <c r="AK71" s="19"/>
      <c r="AL71" s="105" t="s">
        <v>270</v>
      </c>
      <c r="AM71" s="19"/>
      <c r="AN71" s="18" t="s">
        <v>271</v>
      </c>
    </row>
    <row r="72" spans="5:80" s="36" customFormat="1" x14ac:dyDescent="0.25">
      <c r="E72" s="2"/>
      <c r="F72" s="2"/>
      <c r="G72" s="2"/>
      <c r="H72" s="2"/>
      <c r="I72" s="2"/>
      <c r="K72" s="17"/>
      <c r="L72" s="49"/>
      <c r="M72" s="49"/>
      <c r="N72" s="52">
        <v>1100118</v>
      </c>
      <c r="O72" s="52" t="s">
        <v>246</v>
      </c>
      <c r="P72" s="52" t="s">
        <v>190</v>
      </c>
      <c r="Q72" s="52" t="s">
        <v>140</v>
      </c>
      <c r="R72" s="52" t="s">
        <v>187</v>
      </c>
      <c r="S72" s="52"/>
      <c r="T72" s="53">
        <v>2500</v>
      </c>
      <c r="U72" s="19"/>
      <c r="V72" s="37"/>
      <c r="W72" s="19"/>
      <c r="X72" s="19"/>
      <c r="Y72" s="19"/>
      <c r="Z72" s="19"/>
      <c r="AA72" s="19"/>
      <c r="AB72" s="20"/>
      <c r="AC72" s="20"/>
      <c r="AD72" s="18"/>
      <c r="AE72" s="19"/>
      <c r="AF72" s="18"/>
      <c r="AG72" s="19"/>
      <c r="AH72" s="19"/>
      <c r="AI72" s="19"/>
      <c r="AJ72" s="19"/>
      <c r="AK72" s="19"/>
      <c r="AL72" s="23"/>
      <c r="AM72" s="19"/>
      <c r="AN72" s="18"/>
    </row>
    <row r="73" spans="5:80" s="2" customFormat="1" ht="54" customHeight="1" x14ac:dyDescent="0.25">
      <c r="E73" s="36"/>
      <c r="F73" s="36"/>
      <c r="G73" s="36"/>
      <c r="H73" s="36"/>
      <c r="I73" s="36"/>
      <c r="K73" s="17" t="s">
        <v>69</v>
      </c>
      <c r="L73" s="49" t="s">
        <v>248</v>
      </c>
      <c r="M73" s="49"/>
      <c r="N73" s="50"/>
      <c r="O73" s="50"/>
      <c r="P73" s="50"/>
      <c r="Q73" s="50"/>
      <c r="R73" s="50"/>
      <c r="S73" s="50"/>
      <c r="T73" s="51"/>
      <c r="U73" s="19"/>
      <c r="V73" s="37" t="s">
        <v>258</v>
      </c>
      <c r="W73" s="19"/>
      <c r="X73" s="19" t="s">
        <v>44</v>
      </c>
      <c r="Y73" s="19">
        <v>100</v>
      </c>
      <c r="Z73" s="19">
        <v>100</v>
      </c>
      <c r="AA73" s="19">
        <v>100</v>
      </c>
      <c r="AB73" s="20" t="s">
        <v>158</v>
      </c>
      <c r="AC73" s="20" t="s">
        <v>177</v>
      </c>
      <c r="AD73" s="18" t="s">
        <v>178</v>
      </c>
      <c r="AE73" s="19"/>
      <c r="AF73" s="18" t="s">
        <v>179</v>
      </c>
      <c r="AG73" s="19"/>
      <c r="AH73" s="19"/>
      <c r="AI73" s="19" t="s">
        <v>47</v>
      </c>
      <c r="AJ73" s="19"/>
      <c r="AK73" s="19"/>
      <c r="AL73" s="21" t="s">
        <v>270</v>
      </c>
      <c r="AM73" s="19"/>
      <c r="AN73" s="18" t="s">
        <v>271</v>
      </c>
    </row>
    <row r="74" spans="5:80" s="36" customFormat="1" x14ac:dyDescent="0.25">
      <c r="E74" s="2"/>
      <c r="F74" s="2"/>
      <c r="G74" s="2"/>
      <c r="H74" s="2"/>
      <c r="I74" s="2"/>
      <c r="K74" s="17"/>
      <c r="L74" s="49"/>
      <c r="M74" s="49"/>
      <c r="N74" s="52">
        <v>1100118</v>
      </c>
      <c r="O74" s="52" t="s">
        <v>246</v>
      </c>
      <c r="P74" s="52" t="s">
        <v>190</v>
      </c>
      <c r="Q74" s="52" t="s">
        <v>140</v>
      </c>
      <c r="R74" s="52" t="s">
        <v>187</v>
      </c>
      <c r="S74" s="52"/>
      <c r="T74" s="53">
        <v>2000</v>
      </c>
      <c r="U74" s="19"/>
      <c r="V74" s="37"/>
      <c r="W74" s="19"/>
      <c r="X74" s="19"/>
      <c r="Y74" s="19"/>
      <c r="Z74" s="19"/>
      <c r="AA74" s="19"/>
      <c r="AB74" s="20"/>
      <c r="AC74" s="20"/>
      <c r="AD74" s="18"/>
      <c r="AE74" s="19"/>
      <c r="AF74" s="18"/>
      <c r="AG74" s="19"/>
      <c r="AH74" s="19"/>
      <c r="AI74" s="19"/>
      <c r="AJ74" s="19"/>
      <c r="AK74" s="19"/>
      <c r="AL74" s="21"/>
      <c r="AM74" s="19"/>
      <c r="AN74" s="18"/>
    </row>
    <row r="75" spans="5:80" s="2" customFormat="1" ht="63" customHeight="1" x14ac:dyDescent="0.25">
      <c r="E75" s="36"/>
      <c r="F75" s="36"/>
      <c r="G75" s="36"/>
      <c r="H75" s="36"/>
      <c r="I75" s="36"/>
      <c r="K75" s="17" t="s">
        <v>69</v>
      </c>
      <c r="L75" s="49" t="s">
        <v>139</v>
      </c>
      <c r="M75" s="49"/>
      <c r="N75" s="50"/>
      <c r="O75" s="50"/>
      <c r="P75" s="50"/>
      <c r="Q75" s="50"/>
      <c r="R75" s="50"/>
      <c r="S75" s="50"/>
      <c r="T75" s="51"/>
      <c r="U75" s="19"/>
      <c r="V75" s="37" t="s">
        <v>259</v>
      </c>
      <c r="W75" s="19"/>
      <c r="X75" s="19" t="s">
        <v>44</v>
      </c>
      <c r="Y75" s="19">
        <v>100</v>
      </c>
      <c r="Z75" s="19">
        <v>100</v>
      </c>
      <c r="AA75" s="19">
        <v>100</v>
      </c>
      <c r="AB75" s="20" t="s">
        <v>161</v>
      </c>
      <c r="AC75" s="20" t="s">
        <v>180</v>
      </c>
      <c r="AD75" s="18" t="s">
        <v>274</v>
      </c>
      <c r="AE75" s="19"/>
      <c r="AF75" s="18" t="s">
        <v>275</v>
      </c>
      <c r="AG75" s="19"/>
      <c r="AH75" s="19"/>
      <c r="AI75" s="19" t="s">
        <v>47</v>
      </c>
      <c r="AJ75" s="19"/>
      <c r="AK75" s="19"/>
      <c r="AL75" s="110" t="s">
        <v>270</v>
      </c>
      <c r="AM75" s="19"/>
      <c r="AN75" s="18" t="s">
        <v>271</v>
      </c>
    </row>
    <row r="76" spans="5:80" s="36" customFormat="1" ht="18" customHeight="1" x14ac:dyDescent="0.25">
      <c r="E76" s="2"/>
      <c r="F76" s="2"/>
      <c r="G76" s="2"/>
      <c r="H76" s="2"/>
      <c r="I76" s="2"/>
      <c r="K76" s="17"/>
      <c r="L76" s="49"/>
      <c r="M76" s="49"/>
      <c r="N76" s="52">
        <v>1100118</v>
      </c>
      <c r="O76" s="52" t="s">
        <v>246</v>
      </c>
      <c r="P76" s="52" t="s">
        <v>190</v>
      </c>
      <c r="Q76" s="52" t="s">
        <v>140</v>
      </c>
      <c r="R76" s="52" t="s">
        <v>189</v>
      </c>
      <c r="S76" s="52"/>
      <c r="T76" s="53">
        <v>10000</v>
      </c>
      <c r="U76" s="19"/>
      <c r="V76" s="37"/>
      <c r="W76" s="19"/>
      <c r="X76" s="19"/>
      <c r="Y76" s="19"/>
      <c r="Z76" s="19"/>
      <c r="AA76" s="19"/>
      <c r="AB76" s="20"/>
      <c r="AC76" s="20"/>
      <c r="AD76" s="19"/>
      <c r="AE76" s="19"/>
      <c r="AF76" s="19"/>
      <c r="AG76" s="19"/>
      <c r="AH76" s="19"/>
      <c r="AI76" s="19"/>
      <c r="AJ76" s="19"/>
      <c r="AK76" s="19"/>
      <c r="AL76" s="23"/>
      <c r="AM76" s="19"/>
      <c r="AN76" s="18"/>
    </row>
    <row r="77" spans="5:80" ht="28.5" customHeight="1" x14ac:dyDescent="0.25">
      <c r="E77" s="36"/>
      <c r="F77" s="36"/>
      <c r="G77" s="36"/>
      <c r="H77" s="36"/>
      <c r="I77" s="36"/>
      <c r="J77" s="11" t="s">
        <v>240</v>
      </c>
      <c r="K77" s="156" t="s">
        <v>289</v>
      </c>
      <c r="L77" s="157"/>
      <c r="M77" s="157"/>
      <c r="N77" s="157"/>
      <c r="O77" s="157"/>
      <c r="P77" s="157"/>
      <c r="Q77" s="157"/>
      <c r="R77" s="157"/>
      <c r="S77" s="24"/>
      <c r="T77" s="25">
        <f>SUM(T78:T112)</f>
        <v>982887</v>
      </c>
      <c r="U77" s="24"/>
      <c r="V77" s="104" t="s">
        <v>150</v>
      </c>
      <c r="W77" s="24"/>
      <c r="X77" s="24" t="s">
        <v>44</v>
      </c>
      <c r="Y77" s="24">
        <v>100</v>
      </c>
      <c r="Z77" s="24">
        <v>100</v>
      </c>
      <c r="AA77" s="24"/>
      <c r="AB77" s="24" t="s">
        <v>141</v>
      </c>
      <c r="AC77" s="24" t="s">
        <v>142</v>
      </c>
      <c r="AD77" s="24" t="s">
        <v>143</v>
      </c>
      <c r="AE77" s="24"/>
      <c r="AF77" s="24" t="s">
        <v>144</v>
      </c>
      <c r="AG77" s="24"/>
      <c r="AH77" s="24"/>
      <c r="AI77" s="24" t="s">
        <v>47</v>
      </c>
      <c r="AJ77" s="24"/>
      <c r="AK77" s="24"/>
      <c r="AL77" s="26" t="s">
        <v>167</v>
      </c>
      <c r="AM77" s="24"/>
      <c r="AN77" s="24" t="s">
        <v>145</v>
      </c>
      <c r="CB77" s="1" t="s">
        <v>132</v>
      </c>
    </row>
    <row r="78" spans="5:80" ht="60" x14ac:dyDescent="0.25">
      <c r="G78" s="1" t="s">
        <v>137</v>
      </c>
      <c r="J78" s="2"/>
      <c r="K78" s="17" t="s">
        <v>69</v>
      </c>
      <c r="L78" s="27" t="s">
        <v>249</v>
      </c>
      <c r="M78" s="28"/>
      <c r="N78" s="28"/>
      <c r="O78" s="28"/>
      <c r="P78" s="28"/>
      <c r="Q78" s="28"/>
      <c r="R78" s="28"/>
      <c r="S78" s="28"/>
      <c r="T78" s="29"/>
      <c r="U78" s="28"/>
      <c r="V78" s="39" t="s">
        <v>260</v>
      </c>
      <c r="W78" s="28"/>
      <c r="X78" s="28" t="s">
        <v>44</v>
      </c>
      <c r="Y78" s="28">
        <v>100</v>
      </c>
      <c r="Z78" s="28">
        <v>100</v>
      </c>
      <c r="AA78" s="28"/>
      <c r="AB78" s="38" t="s">
        <v>159</v>
      </c>
      <c r="AC78" s="38" t="s">
        <v>272</v>
      </c>
      <c r="AD78" s="27" t="s">
        <v>276</v>
      </c>
      <c r="AE78" s="28"/>
      <c r="AF78" s="27" t="s">
        <v>277</v>
      </c>
      <c r="AG78" s="28"/>
      <c r="AH78" s="28"/>
      <c r="AI78" s="28" t="s">
        <v>47</v>
      </c>
      <c r="AJ78" s="28"/>
      <c r="AK78" s="28"/>
      <c r="AL78" s="35" t="s">
        <v>270</v>
      </c>
      <c r="AM78" s="28"/>
      <c r="AN78" s="30" t="s">
        <v>271</v>
      </c>
      <c r="CB78" s="1" t="s">
        <v>134</v>
      </c>
    </row>
    <row r="79" spans="5:80" s="36" customFormat="1" x14ac:dyDescent="0.25">
      <c r="E79" s="1"/>
      <c r="F79" s="1"/>
      <c r="G79" s="1"/>
      <c r="H79" s="1"/>
      <c r="I79" s="1"/>
      <c r="K79" s="17"/>
      <c r="L79" s="27"/>
      <c r="M79" s="28"/>
      <c r="N79" s="56">
        <v>1100118</v>
      </c>
      <c r="O79" s="56" t="s">
        <v>246</v>
      </c>
      <c r="P79" s="56" t="s">
        <v>190</v>
      </c>
      <c r="Q79" s="56" t="s">
        <v>140</v>
      </c>
      <c r="R79" s="57" t="s">
        <v>194</v>
      </c>
      <c r="S79" s="45"/>
      <c r="T79" s="58">
        <v>20000</v>
      </c>
      <c r="U79" s="28"/>
      <c r="V79" s="39"/>
      <c r="W79" s="28"/>
      <c r="X79" s="28"/>
      <c r="Y79" s="28"/>
      <c r="Z79" s="28"/>
      <c r="AA79" s="28"/>
      <c r="AB79" s="38"/>
      <c r="AC79" s="28"/>
      <c r="AD79" s="27"/>
      <c r="AE79" s="28"/>
      <c r="AF79" s="27"/>
      <c r="AG79" s="28"/>
      <c r="AH79" s="28"/>
      <c r="AI79" s="28"/>
      <c r="AJ79" s="28"/>
      <c r="AK79" s="28"/>
      <c r="AL79" s="35"/>
      <c r="AM79" s="28"/>
      <c r="AN79" s="30"/>
    </row>
    <row r="80" spans="5:80" s="36" customFormat="1" x14ac:dyDescent="0.25">
      <c r="K80" s="17"/>
      <c r="L80" s="27"/>
      <c r="M80" s="28"/>
      <c r="N80" s="56">
        <v>1100118</v>
      </c>
      <c r="O80" s="56" t="s">
        <v>246</v>
      </c>
      <c r="P80" s="56" t="s">
        <v>190</v>
      </c>
      <c r="Q80" s="41" t="s">
        <v>140</v>
      </c>
      <c r="R80" s="42" t="s">
        <v>189</v>
      </c>
      <c r="S80" s="41"/>
      <c r="T80" s="43">
        <v>200000</v>
      </c>
      <c r="U80" s="28"/>
      <c r="V80" s="39"/>
      <c r="W80" s="28"/>
      <c r="X80" s="28"/>
      <c r="Y80" s="28"/>
      <c r="Z80" s="28"/>
      <c r="AA80" s="28"/>
      <c r="AB80" s="38"/>
      <c r="AC80" s="28"/>
      <c r="AD80" s="27"/>
      <c r="AE80" s="28"/>
      <c r="AF80" s="27"/>
      <c r="AG80" s="28"/>
      <c r="AH80" s="28"/>
      <c r="AI80" s="28"/>
      <c r="AJ80" s="28"/>
      <c r="AK80" s="28"/>
      <c r="AL80" s="35"/>
      <c r="AM80" s="28"/>
      <c r="AN80" s="30"/>
    </row>
    <row r="81" spans="5:80" ht="60" x14ac:dyDescent="0.25">
      <c r="E81" s="36"/>
      <c r="F81" s="36"/>
      <c r="G81" s="36"/>
      <c r="H81" s="36"/>
      <c r="I81" s="36"/>
      <c r="J81" s="2"/>
      <c r="K81" s="17"/>
      <c r="L81" s="27" t="s">
        <v>250</v>
      </c>
      <c r="M81" s="28"/>
      <c r="N81" s="28"/>
      <c r="O81" s="28"/>
      <c r="P81" s="28"/>
      <c r="Q81" s="28"/>
      <c r="R81" s="28"/>
      <c r="S81" s="28"/>
      <c r="T81" s="29"/>
      <c r="U81" s="28"/>
      <c r="V81" s="39" t="s">
        <v>261</v>
      </c>
      <c r="W81" s="28"/>
      <c r="X81" s="28" t="s">
        <v>44</v>
      </c>
      <c r="Y81" s="28">
        <v>100</v>
      </c>
      <c r="Z81" s="28">
        <v>100</v>
      </c>
      <c r="AA81" s="28"/>
      <c r="AB81" s="27" t="s">
        <v>160</v>
      </c>
      <c r="AC81" s="107" t="s">
        <v>273</v>
      </c>
      <c r="AD81" s="27" t="s">
        <v>183</v>
      </c>
      <c r="AE81" s="28"/>
      <c r="AF81" s="27" t="s">
        <v>184</v>
      </c>
      <c r="AG81" s="28"/>
      <c r="AH81" s="28"/>
      <c r="AI81" s="28" t="s">
        <v>47</v>
      </c>
      <c r="AJ81" s="28"/>
      <c r="AK81" s="28"/>
      <c r="AL81" s="35" t="s">
        <v>270</v>
      </c>
      <c r="AM81" s="28"/>
      <c r="AN81" s="30" t="s">
        <v>271</v>
      </c>
      <c r="CB81" s="1" t="s">
        <v>135</v>
      </c>
    </row>
    <row r="82" spans="5:80" s="36" customFormat="1" x14ac:dyDescent="0.25">
      <c r="E82" s="1"/>
      <c r="F82" s="1"/>
      <c r="G82" s="1"/>
      <c r="H82" s="1"/>
      <c r="I82" s="1"/>
      <c r="K82" s="17"/>
      <c r="L82" s="27"/>
      <c r="M82" s="28"/>
      <c r="N82" s="56">
        <v>1100118</v>
      </c>
      <c r="O82" s="56" t="s">
        <v>246</v>
      </c>
      <c r="P82" s="56" t="s">
        <v>190</v>
      </c>
      <c r="Q82" s="56" t="s">
        <v>140</v>
      </c>
      <c r="R82" s="57" t="s">
        <v>194</v>
      </c>
      <c r="S82" s="45"/>
      <c r="T82" s="58">
        <v>20000</v>
      </c>
      <c r="U82" s="28"/>
      <c r="V82" s="40"/>
      <c r="W82" s="28"/>
      <c r="X82" s="28"/>
      <c r="Y82" s="28"/>
      <c r="Z82" s="28"/>
      <c r="AA82" s="28"/>
      <c r="AB82" s="27"/>
      <c r="AC82" s="107"/>
      <c r="AD82" s="27"/>
      <c r="AE82" s="28"/>
      <c r="AF82" s="27"/>
      <c r="AG82" s="28"/>
      <c r="AH82" s="28"/>
      <c r="AI82" s="28"/>
      <c r="AJ82" s="28"/>
      <c r="AK82" s="28"/>
      <c r="AL82" s="35"/>
      <c r="AM82" s="28"/>
      <c r="AN82" s="30"/>
    </row>
    <row r="83" spans="5:80" s="36" customFormat="1" x14ac:dyDescent="0.25">
      <c r="K83" s="17"/>
      <c r="L83" s="27"/>
      <c r="M83" s="28"/>
      <c r="N83" s="56">
        <v>1100118</v>
      </c>
      <c r="O83" s="56" t="s">
        <v>246</v>
      </c>
      <c r="P83" s="56" t="s">
        <v>190</v>
      </c>
      <c r="Q83" s="41" t="s">
        <v>140</v>
      </c>
      <c r="R83" s="42" t="s">
        <v>187</v>
      </c>
      <c r="S83" s="41"/>
      <c r="T83" s="43">
        <v>2000</v>
      </c>
      <c r="U83" s="28"/>
      <c r="V83" s="40"/>
      <c r="W83" s="28"/>
      <c r="X83" s="28"/>
      <c r="Y83" s="28"/>
      <c r="Z83" s="28"/>
      <c r="AA83" s="28"/>
      <c r="AB83" s="27"/>
      <c r="AC83" s="107"/>
      <c r="AD83" s="27"/>
      <c r="AE83" s="28"/>
      <c r="AF83" s="27"/>
      <c r="AG83" s="28"/>
      <c r="AH83" s="28"/>
      <c r="AI83" s="28"/>
      <c r="AJ83" s="28"/>
      <c r="AK83" s="28"/>
      <c r="AL83" s="35"/>
      <c r="AM83" s="28"/>
      <c r="AN83" s="30"/>
    </row>
    <row r="84" spans="5:80" s="36" customFormat="1" x14ac:dyDescent="0.25">
      <c r="K84" s="17"/>
      <c r="L84" s="27"/>
      <c r="M84" s="28"/>
      <c r="N84" s="56">
        <v>1100118</v>
      </c>
      <c r="O84" s="56" t="s">
        <v>246</v>
      </c>
      <c r="P84" s="56" t="s">
        <v>190</v>
      </c>
      <c r="Q84" s="41" t="s">
        <v>140</v>
      </c>
      <c r="R84" s="42" t="s">
        <v>189</v>
      </c>
      <c r="S84" s="41"/>
      <c r="T84" s="43">
        <v>10000</v>
      </c>
      <c r="U84" s="28"/>
      <c r="V84" s="40"/>
      <c r="W84" s="28"/>
      <c r="X84" s="28"/>
      <c r="Y84" s="28"/>
      <c r="Z84" s="28"/>
      <c r="AA84" s="28"/>
      <c r="AB84" s="27"/>
      <c r="AC84" s="107"/>
      <c r="AD84" s="27"/>
      <c r="AE84" s="28"/>
      <c r="AF84" s="27"/>
      <c r="AG84" s="28"/>
      <c r="AH84" s="28"/>
      <c r="AI84" s="28"/>
      <c r="AJ84" s="28"/>
      <c r="AK84" s="28"/>
      <c r="AL84" s="35"/>
      <c r="AM84" s="28"/>
      <c r="AN84" s="30"/>
    </row>
    <row r="85" spans="5:80" ht="60" x14ac:dyDescent="0.25">
      <c r="E85" s="36"/>
      <c r="F85" s="36"/>
      <c r="G85" s="36"/>
      <c r="H85" s="36"/>
      <c r="I85" s="36"/>
      <c r="J85" s="2"/>
      <c r="K85" s="17"/>
      <c r="L85" s="109" t="s">
        <v>251</v>
      </c>
      <c r="M85" s="28"/>
      <c r="N85" s="28"/>
      <c r="O85" s="41"/>
      <c r="P85" s="41"/>
      <c r="Q85" s="41"/>
      <c r="R85" s="41"/>
      <c r="S85" s="41"/>
      <c r="T85" s="108"/>
      <c r="U85" s="28"/>
      <c r="V85" s="39" t="s">
        <v>262</v>
      </c>
      <c r="W85" s="28"/>
      <c r="X85" s="28" t="s">
        <v>44</v>
      </c>
      <c r="Y85" s="28">
        <v>100</v>
      </c>
      <c r="Z85" s="28">
        <v>100</v>
      </c>
      <c r="AA85" s="28"/>
      <c r="AB85" s="27" t="s">
        <v>160</v>
      </c>
      <c r="AC85" s="107" t="s">
        <v>273</v>
      </c>
      <c r="AD85" s="27" t="s">
        <v>182</v>
      </c>
      <c r="AE85" s="28"/>
      <c r="AF85" s="27" t="s">
        <v>181</v>
      </c>
      <c r="AG85" s="28"/>
      <c r="AH85" s="28"/>
      <c r="AI85" s="28" t="s">
        <v>47</v>
      </c>
      <c r="AJ85" s="28"/>
      <c r="AK85" s="28"/>
      <c r="AL85" s="35" t="s">
        <v>270</v>
      </c>
      <c r="AM85" s="28"/>
      <c r="AN85" s="30" t="s">
        <v>271</v>
      </c>
      <c r="CB85" s="1" t="s">
        <v>136</v>
      </c>
    </row>
    <row r="86" spans="5:80" s="36" customFormat="1" x14ac:dyDescent="0.25">
      <c r="E86" s="1"/>
      <c r="F86" s="1"/>
      <c r="G86" s="1"/>
      <c r="H86" s="1"/>
      <c r="I86" s="1"/>
      <c r="K86" s="17"/>
      <c r="L86" s="27"/>
      <c r="M86" s="28"/>
      <c r="N86" s="56">
        <v>1100118</v>
      </c>
      <c r="O86" s="56" t="s">
        <v>246</v>
      </c>
      <c r="P86" s="56" t="s">
        <v>190</v>
      </c>
      <c r="Q86" s="41" t="s">
        <v>140</v>
      </c>
      <c r="R86" s="111" t="s">
        <v>194</v>
      </c>
      <c r="S86" s="45"/>
      <c r="T86" s="112">
        <v>20000</v>
      </c>
      <c r="U86" s="28"/>
      <c r="V86" s="40"/>
      <c r="W86" s="28"/>
      <c r="X86" s="28"/>
      <c r="Y86" s="28"/>
      <c r="Z86" s="28"/>
      <c r="AA86" s="28"/>
      <c r="AB86" s="27"/>
      <c r="AC86" s="28"/>
      <c r="AD86" s="27"/>
      <c r="AE86" s="28"/>
      <c r="AF86" s="27"/>
      <c r="AG86" s="28"/>
      <c r="AH86" s="28"/>
      <c r="AI86" s="28"/>
      <c r="AJ86" s="28"/>
      <c r="AK86" s="28"/>
      <c r="AL86" s="35"/>
      <c r="AM86" s="28"/>
      <c r="AN86" s="30"/>
    </row>
    <row r="87" spans="5:80" s="36" customFormat="1" x14ac:dyDescent="0.25">
      <c r="K87" s="17"/>
      <c r="L87" s="27"/>
      <c r="M87" s="28"/>
      <c r="N87" s="56">
        <v>1100118</v>
      </c>
      <c r="O87" s="56" t="s">
        <v>246</v>
      </c>
      <c r="P87" s="56" t="s">
        <v>190</v>
      </c>
      <c r="Q87" s="41" t="s">
        <v>140</v>
      </c>
      <c r="R87" s="42" t="s">
        <v>189</v>
      </c>
      <c r="S87" s="41"/>
      <c r="T87" s="43">
        <v>10000</v>
      </c>
      <c r="U87" s="28"/>
      <c r="V87" s="40"/>
      <c r="W87" s="28"/>
      <c r="X87" s="28"/>
      <c r="Y87" s="28"/>
      <c r="Z87" s="28"/>
      <c r="AA87" s="28"/>
      <c r="AB87" s="27"/>
      <c r="AC87" s="28"/>
      <c r="AD87" s="27"/>
      <c r="AE87" s="28"/>
      <c r="AF87" s="27"/>
      <c r="AG87" s="28"/>
      <c r="AH87" s="28"/>
      <c r="AI87" s="28"/>
      <c r="AJ87" s="28"/>
      <c r="AK87" s="28"/>
      <c r="AL87" s="35"/>
      <c r="AM87" s="28"/>
      <c r="AN87" s="30"/>
    </row>
    <row r="88" spans="5:80" ht="60" x14ac:dyDescent="0.25">
      <c r="E88" s="36"/>
      <c r="F88" s="36"/>
      <c r="G88" s="36"/>
      <c r="H88" s="36"/>
      <c r="I88" s="36"/>
      <c r="J88" s="2"/>
      <c r="K88" s="17"/>
      <c r="L88" s="27" t="s">
        <v>252</v>
      </c>
      <c r="M88" s="28"/>
      <c r="N88" s="41"/>
      <c r="O88" s="41"/>
      <c r="P88" s="41"/>
      <c r="Q88" s="41"/>
      <c r="R88" s="41"/>
      <c r="S88" s="41"/>
      <c r="T88" s="41"/>
      <c r="U88" s="28"/>
      <c r="V88" s="39" t="s">
        <v>263</v>
      </c>
      <c r="W88" s="28"/>
      <c r="X88" s="28" t="s">
        <v>44</v>
      </c>
      <c r="Y88" s="28">
        <v>100</v>
      </c>
      <c r="Z88" s="28">
        <v>100</v>
      </c>
      <c r="AA88" s="28"/>
      <c r="AB88" s="27" t="s">
        <v>161</v>
      </c>
      <c r="AC88" s="27" t="s">
        <v>273</v>
      </c>
      <c r="AD88" s="27" t="s">
        <v>186</v>
      </c>
      <c r="AE88" s="28"/>
      <c r="AF88" s="27" t="s">
        <v>185</v>
      </c>
      <c r="AG88" s="28"/>
      <c r="AH88" s="28"/>
      <c r="AI88" s="28" t="s">
        <v>47</v>
      </c>
      <c r="AJ88" s="28"/>
      <c r="AK88" s="28"/>
      <c r="AL88" s="30" t="s">
        <v>270</v>
      </c>
      <c r="AM88" s="28"/>
      <c r="AN88" s="30" t="s">
        <v>271</v>
      </c>
    </row>
    <row r="89" spans="5:80" s="36" customFormat="1" x14ac:dyDescent="0.25">
      <c r="E89" s="1"/>
      <c r="F89" s="1"/>
      <c r="G89" s="1"/>
      <c r="H89" s="1"/>
      <c r="I89" s="1"/>
      <c r="K89" s="17"/>
      <c r="L89" s="27"/>
      <c r="M89" s="28"/>
      <c r="N89" s="56">
        <v>1100118</v>
      </c>
      <c r="O89" s="56" t="s">
        <v>246</v>
      </c>
      <c r="P89" s="56" t="s">
        <v>190</v>
      </c>
      <c r="Q89" s="41" t="s">
        <v>140</v>
      </c>
      <c r="R89" s="41" t="s">
        <v>133</v>
      </c>
      <c r="S89" s="41"/>
      <c r="T89" s="43">
        <v>15000</v>
      </c>
      <c r="U89" s="28"/>
      <c r="V89" s="39"/>
      <c r="W89" s="28"/>
      <c r="X89" s="28"/>
      <c r="Y89" s="28"/>
      <c r="Z89" s="28"/>
      <c r="AA89" s="28"/>
      <c r="AB89" s="27"/>
      <c r="AC89" s="28"/>
      <c r="AD89" s="27"/>
      <c r="AE89" s="28"/>
      <c r="AF89" s="27"/>
      <c r="AG89" s="28"/>
      <c r="AH89" s="28"/>
      <c r="AI89" s="28"/>
      <c r="AJ89" s="28"/>
      <c r="AK89" s="28"/>
      <c r="AL89" s="30"/>
      <c r="AM89" s="28"/>
      <c r="AN89" s="30"/>
    </row>
    <row r="90" spans="5:80" s="36" customFormat="1" x14ac:dyDescent="0.25">
      <c r="K90" s="17"/>
      <c r="L90" s="27"/>
      <c r="M90" s="28"/>
      <c r="N90" s="56">
        <v>1100118</v>
      </c>
      <c r="O90" s="56" t="s">
        <v>246</v>
      </c>
      <c r="P90" s="56" t="s">
        <v>190</v>
      </c>
      <c r="Q90" s="41" t="s">
        <v>140</v>
      </c>
      <c r="R90" s="44" t="s">
        <v>201</v>
      </c>
      <c r="S90" s="45"/>
      <c r="T90" s="46">
        <v>15000</v>
      </c>
      <c r="U90" s="28"/>
      <c r="V90" s="39"/>
      <c r="W90" s="28"/>
      <c r="X90" s="28"/>
      <c r="Y90" s="28"/>
      <c r="Z90" s="28"/>
      <c r="AA90" s="28"/>
      <c r="AB90" s="27"/>
      <c r="AC90" s="28"/>
      <c r="AD90" s="27"/>
      <c r="AE90" s="28"/>
      <c r="AF90" s="27"/>
      <c r="AG90" s="28"/>
      <c r="AH90" s="28"/>
      <c r="AI90" s="28"/>
      <c r="AJ90" s="28"/>
      <c r="AK90" s="28"/>
      <c r="AL90" s="30"/>
      <c r="AM90" s="28"/>
      <c r="AN90" s="30"/>
    </row>
    <row r="91" spans="5:80" s="36" customFormat="1" x14ac:dyDescent="0.25">
      <c r="K91" s="17"/>
      <c r="L91" s="27"/>
      <c r="M91" s="28"/>
      <c r="N91" s="56">
        <v>1100118</v>
      </c>
      <c r="O91" s="56" t="s">
        <v>246</v>
      </c>
      <c r="P91" s="56" t="s">
        <v>190</v>
      </c>
      <c r="Q91" s="41" t="s">
        <v>140</v>
      </c>
      <c r="R91" s="44" t="s">
        <v>202</v>
      </c>
      <c r="S91" s="45"/>
      <c r="T91" s="46">
        <v>11887</v>
      </c>
      <c r="U91" s="28"/>
      <c r="V91" s="39"/>
      <c r="W91" s="28"/>
      <c r="X91" s="28"/>
      <c r="Y91" s="28"/>
      <c r="Z91" s="28"/>
      <c r="AA91" s="28"/>
      <c r="AB91" s="27"/>
      <c r="AC91" s="28"/>
      <c r="AD91" s="27"/>
      <c r="AE91" s="28"/>
      <c r="AF91" s="27"/>
      <c r="AG91" s="28"/>
      <c r="AH91" s="28"/>
      <c r="AI91" s="28"/>
      <c r="AJ91" s="28"/>
      <c r="AK91" s="28"/>
      <c r="AL91" s="30"/>
      <c r="AM91" s="28"/>
      <c r="AN91" s="30"/>
    </row>
    <row r="92" spans="5:80" s="36" customFormat="1" x14ac:dyDescent="0.25">
      <c r="K92" s="17"/>
      <c r="L92" s="27"/>
      <c r="M92" s="28"/>
      <c r="N92" s="56">
        <v>1100118</v>
      </c>
      <c r="O92" s="56" t="s">
        <v>246</v>
      </c>
      <c r="P92" s="56" t="s">
        <v>190</v>
      </c>
      <c r="Q92" s="41" t="s">
        <v>140</v>
      </c>
      <c r="R92" s="44" t="s">
        <v>203</v>
      </c>
      <c r="S92" s="45"/>
      <c r="T92" s="46">
        <v>40000</v>
      </c>
      <c r="U92" s="28"/>
      <c r="V92" s="39"/>
      <c r="W92" s="28"/>
      <c r="X92" s="28"/>
      <c r="Y92" s="28"/>
      <c r="Z92" s="28"/>
      <c r="AA92" s="28"/>
      <c r="AB92" s="27"/>
      <c r="AC92" s="28"/>
      <c r="AD92" s="27"/>
      <c r="AE92" s="28"/>
      <c r="AF92" s="27"/>
      <c r="AG92" s="28"/>
      <c r="AH92" s="28"/>
      <c r="AI92" s="28"/>
      <c r="AJ92" s="28"/>
      <c r="AK92" s="28"/>
      <c r="AL92" s="30"/>
      <c r="AM92" s="28"/>
      <c r="AN92" s="30"/>
    </row>
    <row r="93" spans="5:80" s="36" customFormat="1" x14ac:dyDescent="0.25">
      <c r="K93" s="17"/>
      <c r="L93" s="27"/>
      <c r="M93" s="28"/>
      <c r="N93" s="56">
        <v>1100118</v>
      </c>
      <c r="O93" s="56" t="s">
        <v>246</v>
      </c>
      <c r="P93" s="56" t="s">
        <v>190</v>
      </c>
      <c r="Q93" s="41" t="s">
        <v>140</v>
      </c>
      <c r="R93" s="27" t="s">
        <v>204</v>
      </c>
      <c r="S93" s="28"/>
      <c r="T93" s="46">
        <v>20000</v>
      </c>
      <c r="U93" s="28"/>
      <c r="V93" s="39"/>
      <c r="W93" s="28"/>
      <c r="X93" s="28"/>
      <c r="Y93" s="28"/>
      <c r="Z93" s="28"/>
      <c r="AA93" s="28"/>
      <c r="AB93" s="27"/>
      <c r="AC93" s="28"/>
      <c r="AD93" s="27"/>
      <c r="AE93" s="28"/>
      <c r="AF93" s="27"/>
      <c r="AG93" s="28"/>
      <c r="AH93" s="28"/>
      <c r="AI93" s="28"/>
      <c r="AJ93" s="28"/>
      <c r="AK93" s="28"/>
      <c r="AL93" s="30"/>
      <c r="AM93" s="28"/>
      <c r="AN93" s="30"/>
    </row>
    <row r="94" spans="5:80" ht="60" x14ac:dyDescent="0.25">
      <c r="E94" s="36"/>
      <c r="F94" s="36"/>
      <c r="G94" s="36"/>
      <c r="H94" s="36"/>
      <c r="I94" s="36"/>
      <c r="J94" s="2"/>
      <c r="K94" s="17"/>
      <c r="L94" s="27" t="s">
        <v>253</v>
      </c>
      <c r="M94" s="28"/>
      <c r="N94" s="41"/>
      <c r="O94" s="28"/>
      <c r="P94" s="28"/>
      <c r="Q94" s="28"/>
      <c r="R94" s="42"/>
      <c r="S94" s="41"/>
      <c r="T94" s="41"/>
      <c r="U94" s="28"/>
      <c r="V94" s="39" t="s">
        <v>151</v>
      </c>
      <c r="W94" s="28"/>
      <c r="X94" s="28" t="s">
        <v>44</v>
      </c>
      <c r="Y94" s="28">
        <v>100</v>
      </c>
      <c r="Z94" s="28">
        <v>100</v>
      </c>
      <c r="AA94" s="28"/>
      <c r="AB94" s="27" t="s">
        <v>162</v>
      </c>
      <c r="AC94" s="27" t="s">
        <v>273</v>
      </c>
      <c r="AD94" s="27" t="s">
        <v>182</v>
      </c>
      <c r="AE94" s="28"/>
      <c r="AF94" s="27" t="s">
        <v>181</v>
      </c>
      <c r="AG94" s="28"/>
      <c r="AH94" s="28"/>
      <c r="AI94" s="28" t="s">
        <v>47</v>
      </c>
      <c r="AJ94" s="28"/>
      <c r="AK94" s="28"/>
      <c r="AL94" s="30" t="s">
        <v>270</v>
      </c>
      <c r="AM94" s="28"/>
      <c r="AN94" s="30" t="s">
        <v>271</v>
      </c>
    </row>
    <row r="95" spans="5:80" s="36" customFormat="1" x14ac:dyDescent="0.25">
      <c r="E95" s="1"/>
      <c r="F95" s="1"/>
      <c r="G95" s="1"/>
      <c r="H95" s="1"/>
      <c r="I95" s="1"/>
      <c r="K95" s="17"/>
      <c r="L95" s="27"/>
      <c r="M95" s="28"/>
      <c r="N95" s="56">
        <v>1100118</v>
      </c>
      <c r="O95" s="56" t="s">
        <v>246</v>
      </c>
      <c r="P95" s="56" t="s">
        <v>190</v>
      </c>
      <c r="Q95" s="41" t="s">
        <v>140</v>
      </c>
      <c r="R95" s="42" t="s">
        <v>189</v>
      </c>
      <c r="S95" s="41"/>
      <c r="T95" s="43">
        <v>150000</v>
      </c>
      <c r="U95" s="28"/>
      <c r="V95" s="39"/>
      <c r="W95" s="28"/>
      <c r="X95" s="28"/>
      <c r="Y95" s="28"/>
      <c r="Z95" s="28"/>
      <c r="AA95" s="28"/>
      <c r="AB95" s="27"/>
      <c r="AC95" s="28"/>
      <c r="AD95" s="27"/>
      <c r="AE95" s="28"/>
      <c r="AF95" s="27"/>
      <c r="AG95" s="28"/>
      <c r="AH95" s="28"/>
      <c r="AI95" s="28"/>
      <c r="AJ95" s="28"/>
      <c r="AK95" s="28"/>
      <c r="AL95" s="30"/>
      <c r="AM95" s="28"/>
      <c r="AN95" s="30"/>
    </row>
    <row r="96" spans="5:80" s="36" customFormat="1" x14ac:dyDescent="0.25">
      <c r="K96" s="17"/>
      <c r="L96" s="27"/>
      <c r="M96" s="28"/>
      <c r="N96" s="56">
        <v>1100118</v>
      </c>
      <c r="O96" s="56" t="s">
        <v>246</v>
      </c>
      <c r="P96" s="56" t="s">
        <v>190</v>
      </c>
      <c r="Q96" s="41" t="s">
        <v>140</v>
      </c>
      <c r="R96" s="42" t="s">
        <v>226</v>
      </c>
      <c r="S96" s="41"/>
      <c r="T96" s="41">
        <v>20000</v>
      </c>
      <c r="U96" s="28"/>
      <c r="V96" s="39"/>
      <c r="W96" s="28"/>
      <c r="X96" s="28"/>
      <c r="Y96" s="28"/>
      <c r="Z96" s="28"/>
      <c r="AA96" s="28"/>
      <c r="AB96" s="27"/>
      <c r="AC96" s="28"/>
      <c r="AD96" s="27"/>
      <c r="AE96" s="28"/>
      <c r="AF96" s="27"/>
      <c r="AG96" s="28"/>
      <c r="AH96" s="28"/>
      <c r="AI96" s="28"/>
      <c r="AJ96" s="28"/>
      <c r="AK96" s="28"/>
      <c r="AL96" s="30"/>
      <c r="AM96" s="28"/>
      <c r="AN96" s="30"/>
    </row>
    <row r="97" spans="5:40" s="36" customFormat="1" x14ac:dyDescent="0.25">
      <c r="K97" s="17"/>
      <c r="L97" s="27"/>
      <c r="M97" s="28"/>
      <c r="N97" s="56">
        <v>1100118</v>
      </c>
      <c r="O97" s="56" t="s">
        <v>246</v>
      </c>
      <c r="P97" s="56" t="s">
        <v>190</v>
      </c>
      <c r="Q97" s="41" t="s">
        <v>140</v>
      </c>
      <c r="R97" s="27" t="s">
        <v>284</v>
      </c>
      <c r="S97" s="28"/>
      <c r="T97" s="29">
        <v>20000</v>
      </c>
      <c r="U97" s="28"/>
      <c r="V97" s="39"/>
      <c r="W97" s="28"/>
      <c r="X97" s="28"/>
      <c r="Y97" s="28"/>
      <c r="Z97" s="28"/>
      <c r="AA97" s="28"/>
      <c r="AB97" s="27"/>
      <c r="AC97" s="28"/>
      <c r="AD97" s="27"/>
      <c r="AE97" s="28"/>
      <c r="AF97" s="27"/>
      <c r="AG97" s="28"/>
      <c r="AH97" s="28"/>
      <c r="AI97" s="28"/>
      <c r="AJ97" s="28"/>
      <c r="AK97" s="28"/>
      <c r="AL97" s="30"/>
      <c r="AM97" s="28"/>
      <c r="AN97" s="30"/>
    </row>
    <row r="98" spans="5:40" s="36" customFormat="1" x14ac:dyDescent="0.25">
      <c r="K98" s="17"/>
      <c r="L98" s="27"/>
      <c r="M98" s="28"/>
      <c r="N98" s="56">
        <v>1100118</v>
      </c>
      <c r="O98" s="56" t="s">
        <v>246</v>
      </c>
      <c r="P98" s="56" t="s">
        <v>190</v>
      </c>
      <c r="Q98" s="41" t="s">
        <v>140</v>
      </c>
      <c r="R98" s="27" t="s">
        <v>227</v>
      </c>
      <c r="S98" s="28"/>
      <c r="T98" s="29">
        <v>25000</v>
      </c>
      <c r="U98" s="28"/>
      <c r="V98" s="39"/>
      <c r="W98" s="28"/>
      <c r="X98" s="28"/>
      <c r="Y98" s="28"/>
      <c r="Z98" s="28"/>
      <c r="AA98" s="28"/>
      <c r="AB98" s="27"/>
      <c r="AC98" s="28"/>
      <c r="AD98" s="27"/>
      <c r="AE98" s="28"/>
      <c r="AF98" s="27"/>
      <c r="AG98" s="28"/>
      <c r="AH98" s="28"/>
      <c r="AI98" s="28"/>
      <c r="AJ98" s="28"/>
      <c r="AK98" s="28"/>
      <c r="AL98" s="30"/>
      <c r="AM98" s="28"/>
      <c r="AN98" s="30"/>
    </row>
    <row r="99" spans="5:40" ht="60" x14ac:dyDescent="0.25">
      <c r="E99" s="36"/>
      <c r="F99" s="36"/>
      <c r="G99" s="36"/>
      <c r="H99" s="36"/>
      <c r="I99" s="36"/>
      <c r="J99" s="2"/>
      <c r="K99" s="17"/>
      <c r="L99" s="27" t="s">
        <v>254</v>
      </c>
      <c r="M99" s="28"/>
      <c r="N99" s="28"/>
      <c r="O99" s="28"/>
      <c r="P99" s="28"/>
      <c r="Q99" s="28"/>
      <c r="R99" s="28"/>
      <c r="S99" s="28"/>
      <c r="T99" s="29"/>
      <c r="U99" s="28"/>
      <c r="V99" s="39" t="s">
        <v>264</v>
      </c>
      <c r="W99" s="28"/>
      <c r="X99" s="28" t="s">
        <v>44</v>
      </c>
      <c r="Y99" s="28">
        <v>100</v>
      </c>
      <c r="Z99" s="28">
        <v>100</v>
      </c>
      <c r="AA99" s="28"/>
      <c r="AB99" s="27" t="s">
        <v>161</v>
      </c>
      <c r="AC99" s="27" t="s">
        <v>278</v>
      </c>
      <c r="AD99" s="27" t="s">
        <v>182</v>
      </c>
      <c r="AE99" s="28"/>
      <c r="AF99" s="27" t="s">
        <v>181</v>
      </c>
      <c r="AG99" s="28"/>
      <c r="AH99" s="28"/>
      <c r="AI99" s="28" t="s">
        <v>47</v>
      </c>
      <c r="AJ99" s="28"/>
      <c r="AK99" s="28"/>
      <c r="AL99" s="30" t="s">
        <v>169</v>
      </c>
      <c r="AM99" s="28"/>
      <c r="AN99" s="30" t="s">
        <v>271</v>
      </c>
    </row>
    <row r="100" spans="5:40" s="36" customFormat="1" ht="45" x14ac:dyDescent="0.25">
      <c r="E100" s="1"/>
      <c r="F100" s="1"/>
      <c r="G100" s="1"/>
      <c r="H100" s="1"/>
      <c r="I100" s="1"/>
      <c r="K100" s="17"/>
      <c r="L100" s="27"/>
      <c r="M100" s="28"/>
      <c r="N100" s="56">
        <v>1100118</v>
      </c>
      <c r="O100" s="56" t="s">
        <v>246</v>
      </c>
      <c r="P100" s="56" t="s">
        <v>190</v>
      </c>
      <c r="Q100" s="41" t="s">
        <v>140</v>
      </c>
      <c r="R100" s="56" t="s">
        <v>188</v>
      </c>
      <c r="S100" s="56"/>
      <c r="T100" s="59">
        <v>200000</v>
      </c>
      <c r="U100" s="28"/>
      <c r="V100" s="39"/>
      <c r="W100" s="28"/>
      <c r="X100" s="28"/>
      <c r="Y100" s="28"/>
      <c r="Z100" s="28"/>
      <c r="AA100" s="28"/>
      <c r="AB100" s="27"/>
      <c r="AC100" s="28"/>
      <c r="AD100" s="27"/>
      <c r="AE100" s="28"/>
      <c r="AF100" s="27"/>
      <c r="AG100" s="28"/>
      <c r="AH100" s="28"/>
      <c r="AI100" s="28"/>
      <c r="AJ100" s="28"/>
      <c r="AK100" s="28"/>
      <c r="AL100" s="30" t="s">
        <v>270</v>
      </c>
      <c r="AM100" s="28"/>
      <c r="AN100" s="30"/>
    </row>
    <row r="101" spans="5:40" s="36" customFormat="1" ht="63" x14ac:dyDescent="0.25">
      <c r="J101" s="73" t="s">
        <v>241</v>
      </c>
      <c r="K101" s="162" t="s">
        <v>290</v>
      </c>
      <c r="L101" s="163"/>
      <c r="M101" s="163"/>
      <c r="N101" s="163"/>
      <c r="O101" s="163"/>
      <c r="P101" s="163"/>
      <c r="Q101" s="163"/>
      <c r="R101" s="163"/>
      <c r="S101" s="74"/>
      <c r="T101" s="75">
        <f>SUM(T102:T112)</f>
        <v>92000</v>
      </c>
      <c r="U101" s="74"/>
      <c r="V101" s="77" t="s">
        <v>265</v>
      </c>
      <c r="W101" s="74"/>
      <c r="X101" s="74" t="s">
        <v>44</v>
      </c>
      <c r="Y101" s="74">
        <v>100</v>
      </c>
      <c r="Z101" s="74">
        <v>100</v>
      </c>
      <c r="AA101" s="74"/>
      <c r="AB101" s="74" t="s">
        <v>141</v>
      </c>
      <c r="AC101" s="74" t="s">
        <v>235</v>
      </c>
      <c r="AD101" s="74" t="s">
        <v>143</v>
      </c>
      <c r="AE101" s="74"/>
      <c r="AF101" s="74" t="s">
        <v>144</v>
      </c>
      <c r="AG101" s="74"/>
      <c r="AH101" s="74"/>
      <c r="AI101" s="74" t="s">
        <v>47</v>
      </c>
      <c r="AJ101" s="74"/>
      <c r="AK101" s="74"/>
      <c r="AL101" s="76" t="s">
        <v>167</v>
      </c>
      <c r="AM101" s="74"/>
      <c r="AN101" s="74" t="s">
        <v>271</v>
      </c>
    </row>
    <row r="102" spans="5:40" ht="60" x14ac:dyDescent="0.25">
      <c r="E102" s="36"/>
      <c r="F102" s="36"/>
      <c r="G102" s="36"/>
      <c r="H102" s="36"/>
      <c r="I102" s="36"/>
      <c r="J102" s="70"/>
      <c r="K102" s="17" t="s">
        <v>69</v>
      </c>
      <c r="L102" s="78" t="s">
        <v>233</v>
      </c>
      <c r="M102" s="79"/>
      <c r="N102" s="79"/>
      <c r="O102" s="79"/>
      <c r="P102" s="79"/>
      <c r="Q102" s="79"/>
      <c r="R102" s="79"/>
      <c r="S102" s="79"/>
      <c r="T102" s="80"/>
      <c r="U102" s="79"/>
      <c r="V102" s="93" t="s">
        <v>266</v>
      </c>
      <c r="W102" s="79"/>
      <c r="X102" s="79" t="s">
        <v>44</v>
      </c>
      <c r="Y102" s="79">
        <v>100</v>
      </c>
      <c r="Z102" s="79">
        <v>100</v>
      </c>
      <c r="AA102" s="79"/>
      <c r="AB102" s="82" t="s">
        <v>236</v>
      </c>
      <c r="AC102" s="79"/>
      <c r="AD102" s="78" t="s">
        <v>279</v>
      </c>
      <c r="AE102" s="79"/>
      <c r="AF102" s="78" t="s">
        <v>181</v>
      </c>
      <c r="AG102" s="79"/>
      <c r="AH102" s="79"/>
      <c r="AI102" s="79" t="s">
        <v>47</v>
      </c>
      <c r="AJ102" s="79"/>
      <c r="AK102" s="79"/>
      <c r="AL102" s="83" t="s">
        <v>270</v>
      </c>
      <c r="AM102" s="79"/>
      <c r="AN102" s="84" t="s">
        <v>271</v>
      </c>
    </row>
    <row r="103" spans="5:40" x14ac:dyDescent="0.25">
      <c r="J103" s="70"/>
      <c r="K103" s="17"/>
      <c r="L103" s="78"/>
      <c r="M103" s="79"/>
      <c r="N103" s="100">
        <v>1100118</v>
      </c>
      <c r="O103" s="100" t="s">
        <v>246</v>
      </c>
      <c r="P103" s="100" t="s">
        <v>190</v>
      </c>
      <c r="Q103" s="85" t="s">
        <v>140</v>
      </c>
      <c r="R103" s="86" t="s">
        <v>194</v>
      </c>
      <c r="S103" s="87"/>
      <c r="T103" s="88">
        <v>20000</v>
      </c>
      <c r="U103" s="79"/>
      <c r="V103" s="81"/>
      <c r="W103" s="79"/>
      <c r="X103" s="79"/>
      <c r="Y103" s="79"/>
      <c r="Z103" s="79"/>
      <c r="AA103" s="79"/>
      <c r="AB103" s="82"/>
      <c r="AC103" s="79"/>
      <c r="AD103" s="78"/>
      <c r="AE103" s="79"/>
      <c r="AF103" s="78"/>
      <c r="AG103" s="79"/>
      <c r="AH103" s="79"/>
      <c r="AI103" s="79"/>
      <c r="AJ103" s="79"/>
      <c r="AK103" s="79"/>
      <c r="AL103" s="83"/>
      <c r="AM103" s="79"/>
      <c r="AN103" s="84"/>
    </row>
    <row r="104" spans="5:40" x14ac:dyDescent="0.25">
      <c r="J104" s="70"/>
      <c r="K104" s="17"/>
      <c r="L104" s="78"/>
      <c r="M104" s="79"/>
      <c r="N104" s="100">
        <v>1100118</v>
      </c>
      <c r="O104" s="100" t="s">
        <v>246</v>
      </c>
      <c r="P104" s="100" t="s">
        <v>190</v>
      </c>
      <c r="Q104" s="89" t="s">
        <v>140</v>
      </c>
      <c r="R104" s="90" t="s">
        <v>189</v>
      </c>
      <c r="S104" s="89"/>
      <c r="T104" s="91">
        <v>10000</v>
      </c>
      <c r="U104" s="79"/>
      <c r="V104" s="81"/>
      <c r="W104" s="79"/>
      <c r="X104" s="79"/>
      <c r="Y104" s="79"/>
      <c r="Z104" s="79"/>
      <c r="AA104" s="79"/>
      <c r="AB104" s="82"/>
      <c r="AC104" s="79"/>
      <c r="AD104" s="78"/>
      <c r="AE104" s="79"/>
      <c r="AF104" s="78"/>
      <c r="AG104" s="79"/>
      <c r="AH104" s="79"/>
      <c r="AI104" s="79"/>
      <c r="AJ104" s="79"/>
      <c r="AK104" s="79"/>
      <c r="AL104" s="83"/>
      <c r="AM104" s="79"/>
      <c r="AN104" s="84"/>
    </row>
    <row r="105" spans="5:40" ht="60" x14ac:dyDescent="0.25">
      <c r="J105" s="70"/>
      <c r="K105" s="17"/>
      <c r="L105" s="78" t="s">
        <v>234</v>
      </c>
      <c r="M105" s="79"/>
      <c r="N105" s="101"/>
      <c r="O105" s="101"/>
      <c r="P105" s="101"/>
      <c r="Q105" s="79"/>
      <c r="R105" s="79"/>
      <c r="S105" s="79"/>
      <c r="T105" s="80"/>
      <c r="U105" s="79"/>
      <c r="V105" s="81" t="s">
        <v>267</v>
      </c>
      <c r="W105" s="79"/>
      <c r="X105" s="79" t="s">
        <v>44</v>
      </c>
      <c r="Y105" s="79">
        <v>100</v>
      </c>
      <c r="Z105" s="79">
        <v>100</v>
      </c>
      <c r="AA105" s="79"/>
      <c r="AB105" s="78" t="s">
        <v>161</v>
      </c>
      <c r="AC105" s="79"/>
      <c r="AD105" s="78" t="s">
        <v>280</v>
      </c>
      <c r="AE105" s="79"/>
      <c r="AF105" s="78" t="s">
        <v>181</v>
      </c>
      <c r="AG105" s="79"/>
      <c r="AH105" s="79"/>
      <c r="AI105" s="79" t="s">
        <v>47</v>
      </c>
      <c r="AJ105" s="79"/>
      <c r="AK105" s="79"/>
      <c r="AL105" s="83" t="s">
        <v>270</v>
      </c>
      <c r="AM105" s="79"/>
      <c r="AN105" s="84" t="s">
        <v>271</v>
      </c>
    </row>
    <row r="106" spans="5:40" x14ac:dyDescent="0.25">
      <c r="J106" s="70"/>
      <c r="K106" s="17"/>
      <c r="L106" s="78"/>
      <c r="M106" s="79"/>
      <c r="N106" s="100">
        <v>1100118</v>
      </c>
      <c r="O106" s="100" t="s">
        <v>246</v>
      </c>
      <c r="P106" s="100" t="s">
        <v>190</v>
      </c>
      <c r="Q106" s="85" t="s">
        <v>140</v>
      </c>
      <c r="R106" s="86" t="s">
        <v>194</v>
      </c>
      <c r="S106" s="87"/>
      <c r="T106" s="88">
        <v>20000</v>
      </c>
      <c r="U106" s="79"/>
      <c r="V106" s="92"/>
      <c r="W106" s="79"/>
      <c r="X106" s="79"/>
      <c r="Y106" s="79"/>
      <c r="Z106" s="79"/>
      <c r="AA106" s="79"/>
      <c r="AB106" s="78"/>
      <c r="AC106" s="79"/>
      <c r="AD106" s="78"/>
      <c r="AE106" s="79"/>
      <c r="AF106" s="78"/>
      <c r="AG106" s="79"/>
      <c r="AH106" s="79"/>
      <c r="AI106" s="79"/>
      <c r="AJ106" s="79"/>
      <c r="AK106" s="79"/>
      <c r="AL106" s="83"/>
      <c r="AM106" s="79"/>
      <c r="AN106" s="84"/>
    </row>
    <row r="107" spans="5:40" x14ac:dyDescent="0.25">
      <c r="J107" s="70"/>
      <c r="K107" s="17"/>
      <c r="L107" s="78"/>
      <c r="M107" s="79"/>
      <c r="N107" s="100">
        <v>1100118</v>
      </c>
      <c r="O107" s="100" t="s">
        <v>246</v>
      </c>
      <c r="P107" s="100" t="s">
        <v>190</v>
      </c>
      <c r="Q107" s="89" t="s">
        <v>140</v>
      </c>
      <c r="R107" s="90" t="s">
        <v>187</v>
      </c>
      <c r="S107" s="89"/>
      <c r="T107" s="91">
        <v>1000</v>
      </c>
      <c r="U107" s="79"/>
      <c r="V107" s="92"/>
      <c r="W107" s="79"/>
      <c r="X107" s="79"/>
      <c r="Y107" s="79"/>
      <c r="Z107" s="79"/>
      <c r="AA107" s="79"/>
      <c r="AB107" s="78"/>
      <c r="AC107" s="79"/>
      <c r="AD107" s="78"/>
      <c r="AE107" s="79"/>
      <c r="AF107" s="78"/>
      <c r="AG107" s="79"/>
      <c r="AH107" s="79"/>
      <c r="AI107" s="79"/>
      <c r="AJ107" s="79"/>
      <c r="AK107" s="79"/>
      <c r="AL107" s="83"/>
      <c r="AM107" s="79"/>
      <c r="AN107" s="84"/>
    </row>
    <row r="108" spans="5:40" x14ac:dyDescent="0.25">
      <c r="J108" s="70"/>
      <c r="K108" s="17"/>
      <c r="L108" s="78"/>
      <c r="M108" s="79"/>
      <c r="N108" s="100">
        <v>1100118</v>
      </c>
      <c r="O108" s="100" t="s">
        <v>246</v>
      </c>
      <c r="P108" s="100" t="s">
        <v>190</v>
      </c>
      <c r="Q108" s="89" t="s">
        <v>140</v>
      </c>
      <c r="R108" s="90" t="s">
        <v>189</v>
      </c>
      <c r="S108" s="89"/>
      <c r="T108" s="91">
        <v>10000</v>
      </c>
      <c r="U108" s="79"/>
      <c r="V108" s="92"/>
      <c r="W108" s="79"/>
      <c r="X108" s="79"/>
      <c r="Y108" s="79"/>
      <c r="Z108" s="79"/>
      <c r="AA108" s="79"/>
      <c r="AB108" s="78"/>
      <c r="AC108" s="79"/>
      <c r="AD108" s="78"/>
      <c r="AE108" s="79"/>
      <c r="AF108" s="78"/>
      <c r="AG108" s="79"/>
      <c r="AH108" s="79"/>
      <c r="AI108" s="79"/>
      <c r="AJ108" s="79"/>
      <c r="AK108" s="79"/>
      <c r="AL108" s="83"/>
      <c r="AM108" s="79"/>
      <c r="AN108" s="84"/>
    </row>
    <row r="109" spans="5:40" ht="60" x14ac:dyDescent="0.25">
      <c r="J109" s="70"/>
      <c r="K109" s="17"/>
      <c r="L109" s="78" t="s">
        <v>255</v>
      </c>
      <c r="M109" s="79"/>
      <c r="N109" s="101"/>
      <c r="O109" s="102"/>
      <c r="P109" s="102"/>
      <c r="Q109" s="89"/>
      <c r="R109" s="89"/>
      <c r="S109" s="89"/>
      <c r="T109" s="89"/>
      <c r="U109" s="79"/>
      <c r="V109" s="81" t="s">
        <v>268</v>
      </c>
      <c r="W109" s="79"/>
      <c r="X109" s="79" t="s">
        <v>44</v>
      </c>
      <c r="Y109" s="79">
        <v>100</v>
      </c>
      <c r="Z109" s="79">
        <v>100</v>
      </c>
      <c r="AA109" s="79"/>
      <c r="AB109" s="78" t="s">
        <v>269</v>
      </c>
      <c r="AC109" s="79"/>
      <c r="AD109" s="78" t="s">
        <v>182</v>
      </c>
      <c r="AE109" s="79"/>
      <c r="AF109" s="78" t="s">
        <v>181</v>
      </c>
      <c r="AG109" s="79"/>
      <c r="AH109" s="79"/>
      <c r="AI109" s="79" t="s">
        <v>47</v>
      </c>
      <c r="AJ109" s="79"/>
      <c r="AK109" s="79"/>
      <c r="AL109" s="83" t="s">
        <v>270</v>
      </c>
      <c r="AM109" s="79"/>
      <c r="AN109" s="84" t="s">
        <v>271</v>
      </c>
    </row>
    <row r="110" spans="5:40" x14ac:dyDescent="0.25">
      <c r="J110" s="70"/>
      <c r="K110" s="17"/>
      <c r="L110" s="78"/>
      <c r="M110" s="79"/>
      <c r="N110" s="100">
        <v>1100118</v>
      </c>
      <c r="O110" s="100" t="s">
        <v>246</v>
      </c>
      <c r="P110" s="100" t="s">
        <v>190</v>
      </c>
      <c r="Q110" s="85" t="s">
        <v>140</v>
      </c>
      <c r="R110" s="86" t="s">
        <v>194</v>
      </c>
      <c r="S110" s="87"/>
      <c r="T110" s="88">
        <v>20000</v>
      </c>
      <c r="U110" s="79"/>
      <c r="V110" s="92"/>
      <c r="W110" s="79"/>
      <c r="X110" s="79"/>
      <c r="Y110" s="79"/>
      <c r="Z110" s="79"/>
      <c r="AA110" s="79"/>
      <c r="AB110" s="78"/>
      <c r="AC110" s="79"/>
      <c r="AD110" s="78"/>
      <c r="AE110" s="79"/>
      <c r="AF110" s="78"/>
      <c r="AG110" s="79"/>
      <c r="AH110" s="79"/>
      <c r="AI110" s="79"/>
      <c r="AJ110" s="79"/>
      <c r="AK110" s="79"/>
      <c r="AL110" s="83"/>
      <c r="AM110" s="79"/>
      <c r="AN110" s="84"/>
    </row>
    <row r="111" spans="5:40" x14ac:dyDescent="0.25">
      <c r="J111" s="70"/>
      <c r="K111" s="17"/>
      <c r="L111" s="78"/>
      <c r="M111" s="79"/>
      <c r="N111" s="100">
        <v>1100118</v>
      </c>
      <c r="O111" s="100" t="s">
        <v>246</v>
      </c>
      <c r="P111" s="100" t="s">
        <v>190</v>
      </c>
      <c r="Q111" s="89" t="s">
        <v>140</v>
      </c>
      <c r="R111" s="90" t="s">
        <v>187</v>
      </c>
      <c r="S111" s="89"/>
      <c r="T111" s="91">
        <v>1000</v>
      </c>
      <c r="U111" s="79"/>
      <c r="V111" s="92"/>
      <c r="W111" s="79"/>
      <c r="X111" s="79"/>
      <c r="Y111" s="79"/>
      <c r="Z111" s="79"/>
      <c r="AA111" s="79"/>
      <c r="AB111" s="78"/>
      <c r="AC111" s="79"/>
      <c r="AD111" s="78"/>
      <c r="AE111" s="79"/>
      <c r="AF111" s="78"/>
      <c r="AG111" s="79"/>
      <c r="AH111" s="79"/>
      <c r="AI111" s="79"/>
      <c r="AJ111" s="79"/>
      <c r="AK111" s="79"/>
      <c r="AL111" s="83"/>
      <c r="AM111" s="79"/>
      <c r="AN111" s="84"/>
    </row>
    <row r="112" spans="5:40" x14ac:dyDescent="0.25">
      <c r="J112" s="36"/>
      <c r="K112" s="17"/>
      <c r="L112" s="78"/>
      <c r="M112" s="79"/>
      <c r="N112" s="100">
        <v>1100118</v>
      </c>
      <c r="O112" s="100" t="s">
        <v>246</v>
      </c>
      <c r="P112" s="100" t="s">
        <v>190</v>
      </c>
      <c r="Q112" s="89" t="s">
        <v>140</v>
      </c>
      <c r="R112" s="90" t="s">
        <v>189</v>
      </c>
      <c r="S112" s="89"/>
      <c r="T112" s="91">
        <v>10000</v>
      </c>
      <c r="U112" s="79"/>
      <c r="V112" s="81"/>
      <c r="W112" s="79"/>
      <c r="X112" s="79"/>
      <c r="Y112" s="79"/>
      <c r="Z112" s="79"/>
      <c r="AA112" s="79"/>
      <c r="AB112" s="78"/>
      <c r="AC112" s="79"/>
      <c r="AD112" s="78"/>
      <c r="AE112" s="79"/>
      <c r="AF112" s="78"/>
      <c r="AG112" s="79"/>
      <c r="AH112" s="79"/>
      <c r="AI112" s="79"/>
      <c r="AJ112" s="79"/>
      <c r="AK112" s="79"/>
      <c r="AL112" s="84"/>
      <c r="AM112" s="79"/>
      <c r="AN112" s="84"/>
    </row>
    <row r="113" spans="10:40" ht="63" x14ac:dyDescent="0.25">
      <c r="J113" s="13" t="s">
        <v>243</v>
      </c>
      <c r="K113" s="154" t="s">
        <v>242</v>
      </c>
      <c r="L113" s="155"/>
      <c r="M113" s="155"/>
      <c r="N113" s="155"/>
      <c r="O113" s="155"/>
      <c r="P113" s="155"/>
      <c r="Q113" s="155"/>
      <c r="R113" s="155"/>
      <c r="S113" s="155"/>
      <c r="T113" s="155"/>
      <c r="U113" s="31"/>
      <c r="V113" s="32" t="s">
        <v>152</v>
      </c>
      <c r="W113" s="31"/>
      <c r="X113" s="31" t="s">
        <v>44</v>
      </c>
      <c r="Y113" s="31">
        <v>100</v>
      </c>
      <c r="Z113" s="31">
        <v>100</v>
      </c>
      <c r="AA113" s="31"/>
      <c r="AB113" s="32" t="s">
        <v>163</v>
      </c>
      <c r="AC113" s="31"/>
      <c r="AD113" s="31" t="s">
        <v>143</v>
      </c>
      <c r="AE113" s="31"/>
      <c r="AF113" s="31" t="s">
        <v>144</v>
      </c>
      <c r="AG113" s="31"/>
      <c r="AH113" s="31"/>
      <c r="AI113" s="31" t="s">
        <v>47</v>
      </c>
      <c r="AJ113" s="31"/>
      <c r="AK113" s="31"/>
      <c r="AL113" s="31" t="s">
        <v>168</v>
      </c>
      <c r="AM113" s="31"/>
      <c r="AN113" s="31" t="s">
        <v>271</v>
      </c>
    </row>
    <row r="114" spans="10:40" x14ac:dyDescent="0.25">
      <c r="J114" s="2"/>
      <c r="K114" s="17"/>
      <c r="L114" s="17"/>
      <c r="M114" s="17"/>
      <c r="N114" s="60"/>
      <c r="O114" s="60"/>
      <c r="P114" s="60"/>
      <c r="Q114" s="60"/>
      <c r="R114" s="60"/>
      <c r="S114" s="60"/>
      <c r="T114" s="61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</row>
    <row r="115" spans="10:40" ht="60" x14ac:dyDescent="0.25">
      <c r="J115" s="2"/>
      <c r="K115" s="17" t="s">
        <v>69</v>
      </c>
      <c r="L115" s="67" t="s">
        <v>146</v>
      </c>
      <c r="M115" s="67"/>
      <c r="N115" s="68"/>
      <c r="O115" s="68"/>
      <c r="P115" s="68"/>
      <c r="Q115" s="68"/>
      <c r="R115" s="68"/>
      <c r="S115" s="68"/>
      <c r="T115" s="69">
        <f>SUM(T116:T147)</f>
        <v>949629</v>
      </c>
      <c r="U115" s="34"/>
      <c r="V115" s="33" t="s">
        <v>153</v>
      </c>
      <c r="W115" s="34"/>
      <c r="X115" s="34" t="s">
        <v>44</v>
      </c>
      <c r="Y115" s="34">
        <v>100</v>
      </c>
      <c r="Z115" s="34">
        <v>100</v>
      </c>
      <c r="AA115" s="34"/>
      <c r="AB115" s="33" t="s">
        <v>164</v>
      </c>
      <c r="AC115" s="34"/>
      <c r="AD115" s="33" t="s">
        <v>281</v>
      </c>
      <c r="AE115" s="34"/>
      <c r="AF115" s="33" t="s">
        <v>282</v>
      </c>
      <c r="AG115" s="34"/>
      <c r="AH115" s="34"/>
      <c r="AI115" s="34" t="s">
        <v>47</v>
      </c>
      <c r="AJ115" s="34"/>
      <c r="AK115" s="34"/>
      <c r="AL115" s="34" t="s">
        <v>168</v>
      </c>
      <c r="AM115" s="34"/>
      <c r="AN115" s="106" t="s">
        <v>271</v>
      </c>
    </row>
    <row r="116" spans="10:40" x14ac:dyDescent="0.25">
      <c r="N116" s="103">
        <v>1100118</v>
      </c>
      <c r="O116" s="103" t="s">
        <v>246</v>
      </c>
      <c r="P116" s="103" t="s">
        <v>190</v>
      </c>
      <c r="Q116" s="2" t="s">
        <v>140</v>
      </c>
      <c r="R116" s="63" t="s">
        <v>205</v>
      </c>
      <c r="S116" s="62"/>
      <c r="T116" s="64">
        <v>30000</v>
      </c>
    </row>
    <row r="117" spans="10:40" x14ac:dyDescent="0.25">
      <c r="N117" s="103">
        <v>1100118</v>
      </c>
      <c r="O117" s="103" t="s">
        <v>246</v>
      </c>
      <c r="P117" s="103" t="s">
        <v>190</v>
      </c>
      <c r="Q117" s="36" t="s">
        <v>140</v>
      </c>
      <c r="R117" s="63" t="s">
        <v>206</v>
      </c>
      <c r="S117" s="62"/>
      <c r="T117" s="64">
        <v>6000</v>
      </c>
    </row>
    <row r="118" spans="10:40" x14ac:dyDescent="0.25">
      <c r="N118" s="103">
        <v>1100118</v>
      </c>
      <c r="O118" s="103" t="s">
        <v>246</v>
      </c>
      <c r="P118" s="103" t="s">
        <v>190</v>
      </c>
      <c r="Q118" s="36" t="s">
        <v>140</v>
      </c>
      <c r="R118" s="66" t="s">
        <v>231</v>
      </c>
      <c r="S118" s="36"/>
      <c r="T118" s="64">
        <v>30000</v>
      </c>
    </row>
    <row r="119" spans="10:40" x14ac:dyDescent="0.25">
      <c r="N119" s="103">
        <v>1100118</v>
      </c>
      <c r="O119" s="103" t="s">
        <v>246</v>
      </c>
      <c r="P119" s="103" t="s">
        <v>190</v>
      </c>
      <c r="Q119" s="36" t="s">
        <v>140</v>
      </c>
      <c r="R119" s="66" t="s">
        <v>230</v>
      </c>
      <c r="S119" s="66"/>
      <c r="T119" s="64">
        <v>12000</v>
      </c>
    </row>
    <row r="120" spans="10:40" x14ac:dyDescent="0.25">
      <c r="N120" s="103">
        <v>1100118</v>
      </c>
      <c r="O120" s="103" t="s">
        <v>246</v>
      </c>
      <c r="P120" s="103" t="s">
        <v>190</v>
      </c>
      <c r="Q120" s="36" t="s">
        <v>140</v>
      </c>
      <c r="R120" s="63" t="s">
        <v>207</v>
      </c>
      <c r="S120" s="62"/>
      <c r="T120" s="64">
        <v>8000</v>
      </c>
    </row>
    <row r="121" spans="10:40" x14ac:dyDescent="0.25">
      <c r="N121" s="103">
        <v>1100118</v>
      </c>
      <c r="O121" s="103" t="s">
        <v>246</v>
      </c>
      <c r="P121" s="103" t="s">
        <v>190</v>
      </c>
      <c r="Q121" s="36" t="s">
        <v>140</v>
      </c>
      <c r="R121" s="63" t="s">
        <v>197</v>
      </c>
      <c r="S121" s="62"/>
      <c r="T121" s="64">
        <v>7300</v>
      </c>
    </row>
    <row r="122" spans="10:40" x14ac:dyDescent="0.25">
      <c r="N122" s="103">
        <v>1100118</v>
      </c>
      <c r="O122" s="103" t="s">
        <v>246</v>
      </c>
      <c r="P122" s="103" t="s">
        <v>190</v>
      </c>
      <c r="Q122" s="36" t="s">
        <v>140</v>
      </c>
      <c r="R122" s="63" t="s">
        <v>228</v>
      </c>
      <c r="S122" s="62" t="s">
        <v>198</v>
      </c>
      <c r="T122" s="64">
        <v>30000</v>
      </c>
    </row>
    <row r="123" spans="10:40" x14ac:dyDescent="0.25">
      <c r="N123" s="103">
        <v>1100118</v>
      </c>
      <c r="O123" s="103" t="s">
        <v>246</v>
      </c>
      <c r="P123" s="103" t="s">
        <v>190</v>
      </c>
      <c r="Q123" s="36" t="s">
        <v>140</v>
      </c>
      <c r="R123" s="63" t="s">
        <v>208</v>
      </c>
      <c r="S123" s="62"/>
      <c r="T123" s="64">
        <v>2500</v>
      </c>
    </row>
    <row r="124" spans="10:40" x14ac:dyDescent="0.25">
      <c r="N124" s="103">
        <v>1100118</v>
      </c>
      <c r="O124" s="103" t="s">
        <v>246</v>
      </c>
      <c r="P124" s="103" t="s">
        <v>190</v>
      </c>
      <c r="Q124" s="36" t="s">
        <v>140</v>
      </c>
      <c r="R124" s="63" t="s">
        <v>223</v>
      </c>
      <c r="S124" s="62"/>
      <c r="T124" s="64">
        <v>10000</v>
      </c>
    </row>
    <row r="125" spans="10:40" x14ac:dyDescent="0.25">
      <c r="N125" s="103">
        <v>1100118</v>
      </c>
      <c r="O125" s="103" t="s">
        <v>246</v>
      </c>
      <c r="P125" s="103" t="s">
        <v>190</v>
      </c>
      <c r="Q125" s="36" t="s">
        <v>140</v>
      </c>
      <c r="R125" s="65" t="s">
        <v>229</v>
      </c>
      <c r="S125" s="65"/>
      <c r="T125" s="64">
        <v>12000</v>
      </c>
    </row>
    <row r="126" spans="10:40" x14ac:dyDescent="0.25">
      <c r="N126" s="103">
        <v>1100118</v>
      </c>
      <c r="O126" s="103" t="s">
        <v>246</v>
      </c>
      <c r="P126" s="103" t="s">
        <v>190</v>
      </c>
      <c r="Q126" s="36" t="s">
        <v>140</v>
      </c>
      <c r="R126" s="63" t="s">
        <v>225</v>
      </c>
      <c r="S126" s="62"/>
      <c r="T126" s="64">
        <v>20000</v>
      </c>
    </row>
    <row r="127" spans="10:40" x14ac:dyDescent="0.25">
      <c r="N127" s="103">
        <v>1100118</v>
      </c>
      <c r="O127" s="103" t="s">
        <v>246</v>
      </c>
      <c r="P127" s="103" t="s">
        <v>190</v>
      </c>
      <c r="Q127" s="36" t="s">
        <v>140</v>
      </c>
      <c r="R127" s="63" t="s">
        <v>283</v>
      </c>
      <c r="S127" s="62"/>
      <c r="T127" s="64">
        <v>2500</v>
      </c>
    </row>
    <row r="128" spans="10:40" x14ac:dyDescent="0.25">
      <c r="N128" s="103">
        <v>1100118</v>
      </c>
      <c r="O128" s="103" t="s">
        <v>246</v>
      </c>
      <c r="P128" s="103" t="s">
        <v>190</v>
      </c>
      <c r="Q128" s="36" t="s">
        <v>140</v>
      </c>
      <c r="R128" s="63" t="s">
        <v>209</v>
      </c>
      <c r="S128" s="62"/>
      <c r="T128" s="64">
        <v>4000</v>
      </c>
    </row>
    <row r="129" spans="14:20" x14ac:dyDescent="0.25">
      <c r="N129" s="103">
        <v>1100118</v>
      </c>
      <c r="O129" s="103" t="s">
        <v>246</v>
      </c>
      <c r="P129" s="103" t="s">
        <v>190</v>
      </c>
      <c r="Q129" s="36" t="s">
        <v>140</v>
      </c>
      <c r="R129" s="63" t="s">
        <v>211</v>
      </c>
      <c r="S129" s="62"/>
      <c r="T129" s="64">
        <v>5000</v>
      </c>
    </row>
    <row r="130" spans="14:20" x14ac:dyDescent="0.25">
      <c r="N130" s="103">
        <v>1100118</v>
      </c>
      <c r="O130" s="103" t="s">
        <v>246</v>
      </c>
      <c r="P130" s="103" t="s">
        <v>190</v>
      </c>
      <c r="Q130" s="36" t="s">
        <v>140</v>
      </c>
      <c r="R130" s="63" t="s">
        <v>224</v>
      </c>
      <c r="S130" s="62"/>
      <c r="T130" s="64">
        <v>3000</v>
      </c>
    </row>
    <row r="131" spans="14:20" ht="18" customHeight="1" x14ac:dyDescent="0.25">
      <c r="N131" s="103">
        <v>1100118</v>
      </c>
      <c r="O131" s="103" t="s">
        <v>246</v>
      </c>
      <c r="P131" s="103" t="s">
        <v>190</v>
      </c>
      <c r="Q131" s="36" t="s">
        <v>140</v>
      </c>
      <c r="R131" s="63" t="s">
        <v>210</v>
      </c>
      <c r="S131" s="62"/>
      <c r="T131" s="64">
        <v>8190</v>
      </c>
    </row>
    <row r="132" spans="14:20" x14ac:dyDescent="0.25">
      <c r="N132" s="103">
        <v>1100118</v>
      </c>
      <c r="O132" s="103" t="s">
        <v>246</v>
      </c>
      <c r="P132" s="103" t="s">
        <v>190</v>
      </c>
      <c r="Q132" s="36" t="s">
        <v>140</v>
      </c>
      <c r="R132" s="63" t="s">
        <v>212</v>
      </c>
      <c r="S132" s="62"/>
      <c r="T132" s="64">
        <v>25000</v>
      </c>
    </row>
    <row r="133" spans="14:20" x14ac:dyDescent="0.25">
      <c r="N133" s="103">
        <v>1100118</v>
      </c>
      <c r="O133" s="103" t="s">
        <v>246</v>
      </c>
      <c r="P133" s="103" t="s">
        <v>190</v>
      </c>
      <c r="Q133" s="36" t="s">
        <v>140</v>
      </c>
      <c r="R133" s="63" t="s">
        <v>213</v>
      </c>
      <c r="S133" s="62"/>
      <c r="T133" s="64">
        <v>22000</v>
      </c>
    </row>
    <row r="134" spans="14:20" ht="18" customHeight="1" x14ac:dyDescent="0.25">
      <c r="N134" s="103">
        <v>1100118</v>
      </c>
      <c r="O134" s="103" t="s">
        <v>246</v>
      </c>
      <c r="P134" s="103" t="s">
        <v>190</v>
      </c>
      <c r="Q134" s="36" t="s">
        <v>140</v>
      </c>
      <c r="R134" s="63" t="s">
        <v>214</v>
      </c>
      <c r="S134" s="62"/>
      <c r="T134" s="64">
        <v>6000</v>
      </c>
    </row>
    <row r="135" spans="14:20" ht="13.5" customHeight="1" x14ac:dyDescent="0.25">
      <c r="N135" s="103">
        <v>1100118</v>
      </c>
      <c r="O135" s="103" t="s">
        <v>246</v>
      </c>
      <c r="P135" s="103" t="s">
        <v>190</v>
      </c>
      <c r="Q135" s="36" t="s">
        <v>140</v>
      </c>
      <c r="R135" s="63" t="s">
        <v>192</v>
      </c>
      <c r="S135" s="62"/>
      <c r="T135" s="64">
        <v>2500</v>
      </c>
    </row>
    <row r="136" spans="14:20" x14ac:dyDescent="0.25">
      <c r="N136" s="103">
        <v>1100118</v>
      </c>
      <c r="O136" s="103" t="s">
        <v>246</v>
      </c>
      <c r="P136" s="103" t="s">
        <v>190</v>
      </c>
      <c r="Q136" s="36" t="s">
        <v>140</v>
      </c>
      <c r="R136" s="63" t="s">
        <v>215</v>
      </c>
      <c r="S136" s="62"/>
      <c r="T136" s="64">
        <v>300000</v>
      </c>
    </row>
    <row r="137" spans="14:20" x14ac:dyDescent="0.25">
      <c r="N137" s="103">
        <v>1100118</v>
      </c>
      <c r="O137" s="103" t="s">
        <v>246</v>
      </c>
      <c r="P137" s="103" t="s">
        <v>190</v>
      </c>
      <c r="Q137" s="36" t="s">
        <v>140</v>
      </c>
      <c r="R137" s="63" t="s">
        <v>216</v>
      </c>
      <c r="S137" s="62"/>
      <c r="T137" s="64">
        <v>100000</v>
      </c>
    </row>
    <row r="138" spans="14:20" x14ac:dyDescent="0.25">
      <c r="N138" s="103">
        <v>1100118</v>
      </c>
      <c r="O138" s="103" t="s">
        <v>246</v>
      </c>
      <c r="P138" s="103" t="s">
        <v>190</v>
      </c>
      <c r="Q138" s="36" t="s">
        <v>140</v>
      </c>
      <c r="R138" s="63" t="s">
        <v>199</v>
      </c>
      <c r="S138" s="62"/>
      <c r="T138" s="64">
        <v>8639</v>
      </c>
    </row>
    <row r="139" spans="14:20" x14ac:dyDescent="0.25">
      <c r="N139" s="103">
        <v>1100118</v>
      </c>
      <c r="O139" s="103" t="s">
        <v>246</v>
      </c>
      <c r="P139" s="103" t="s">
        <v>190</v>
      </c>
      <c r="Q139" s="36" t="s">
        <v>140</v>
      </c>
      <c r="R139" s="63" t="s">
        <v>193</v>
      </c>
      <c r="S139" s="62"/>
      <c r="T139" s="64">
        <v>30000</v>
      </c>
    </row>
    <row r="140" spans="14:20" x14ac:dyDescent="0.25">
      <c r="N140" s="103">
        <v>1100118</v>
      </c>
      <c r="O140" s="103" t="s">
        <v>246</v>
      </c>
      <c r="P140" s="103" t="s">
        <v>190</v>
      </c>
      <c r="Q140" s="36" t="s">
        <v>140</v>
      </c>
      <c r="R140" s="63" t="s">
        <v>195</v>
      </c>
      <c r="S140" s="62"/>
      <c r="T140" s="64">
        <v>179000</v>
      </c>
    </row>
    <row r="141" spans="14:20" x14ac:dyDescent="0.25">
      <c r="N141" s="103">
        <v>1100118</v>
      </c>
      <c r="O141" s="103" t="s">
        <v>246</v>
      </c>
      <c r="P141" s="103" t="s">
        <v>190</v>
      </c>
      <c r="Q141" s="36" t="s">
        <v>140</v>
      </c>
      <c r="R141" s="63" t="s">
        <v>194</v>
      </c>
      <c r="S141" s="62"/>
      <c r="T141" s="64">
        <v>30000</v>
      </c>
    </row>
    <row r="142" spans="14:20" x14ac:dyDescent="0.25">
      <c r="N142" s="103">
        <v>1100118</v>
      </c>
      <c r="O142" s="103" t="s">
        <v>246</v>
      </c>
      <c r="P142" s="103" t="s">
        <v>190</v>
      </c>
      <c r="Q142" s="36" t="s">
        <v>140</v>
      </c>
      <c r="R142" s="63" t="s">
        <v>219</v>
      </c>
      <c r="S142" s="62"/>
      <c r="T142" s="64">
        <v>20000</v>
      </c>
    </row>
    <row r="143" spans="14:20" x14ac:dyDescent="0.25">
      <c r="N143" s="103">
        <v>1100118</v>
      </c>
      <c r="O143" s="103" t="s">
        <v>246</v>
      </c>
      <c r="P143" s="103" t="s">
        <v>190</v>
      </c>
      <c r="Q143" s="36" t="s">
        <v>140</v>
      </c>
      <c r="R143" s="63" t="s">
        <v>217</v>
      </c>
      <c r="S143" s="62"/>
      <c r="T143" s="64">
        <v>10000</v>
      </c>
    </row>
    <row r="144" spans="14:20" x14ac:dyDescent="0.25">
      <c r="N144" s="103">
        <v>1100118</v>
      </c>
      <c r="O144" s="103" t="s">
        <v>246</v>
      </c>
      <c r="P144" s="103" t="s">
        <v>190</v>
      </c>
      <c r="Q144" s="36" t="s">
        <v>140</v>
      </c>
      <c r="R144" s="63" t="s">
        <v>218</v>
      </c>
      <c r="S144" s="62"/>
      <c r="T144" s="64">
        <v>6000</v>
      </c>
    </row>
    <row r="145" spans="14:20" x14ac:dyDescent="0.25">
      <c r="N145" s="103">
        <v>1100118</v>
      </c>
      <c r="O145" s="103" t="s">
        <v>246</v>
      </c>
      <c r="P145" s="103" t="s">
        <v>190</v>
      </c>
      <c r="Q145" s="36" t="s">
        <v>140</v>
      </c>
      <c r="R145" s="63" t="s">
        <v>220</v>
      </c>
      <c r="S145" s="62"/>
      <c r="T145" s="64">
        <v>3000</v>
      </c>
    </row>
    <row r="146" spans="14:20" ht="12" customHeight="1" x14ac:dyDescent="0.25">
      <c r="N146" s="103">
        <v>1100118</v>
      </c>
      <c r="O146" s="103" t="s">
        <v>246</v>
      </c>
      <c r="P146" s="103" t="s">
        <v>190</v>
      </c>
      <c r="Q146" s="36" t="s">
        <v>140</v>
      </c>
      <c r="R146" s="63" t="s">
        <v>191</v>
      </c>
      <c r="S146" s="62"/>
      <c r="T146" s="64">
        <v>2000</v>
      </c>
    </row>
    <row r="147" spans="14:20" x14ac:dyDescent="0.25">
      <c r="N147" s="103">
        <v>1100118</v>
      </c>
      <c r="O147" s="103" t="s">
        <v>246</v>
      </c>
      <c r="P147" s="103" t="s">
        <v>190</v>
      </c>
      <c r="Q147" s="36" t="s">
        <v>140</v>
      </c>
      <c r="R147" s="63" t="s">
        <v>221</v>
      </c>
      <c r="S147" s="62"/>
      <c r="T147" s="64">
        <v>15000</v>
      </c>
    </row>
    <row r="148" spans="14:20" x14ac:dyDescent="0.25">
      <c r="N148" s="103">
        <v>1100118</v>
      </c>
      <c r="O148" s="103" t="s">
        <v>246</v>
      </c>
      <c r="P148" s="103" t="s">
        <v>190</v>
      </c>
      <c r="Q148" s="36" t="s">
        <v>140</v>
      </c>
      <c r="R148" s="63" t="s">
        <v>196</v>
      </c>
      <c r="S148" s="62"/>
      <c r="T148" s="64">
        <v>100000</v>
      </c>
    </row>
    <row r="149" spans="14:20" x14ac:dyDescent="0.25">
      <c r="N149" s="103">
        <v>1100118</v>
      </c>
      <c r="O149" s="103" t="s">
        <v>246</v>
      </c>
      <c r="P149" s="103" t="s">
        <v>190</v>
      </c>
      <c r="Q149" s="36" t="s">
        <v>140</v>
      </c>
      <c r="R149" s="113" t="s">
        <v>222</v>
      </c>
      <c r="S149" s="62"/>
      <c r="T149" s="64">
        <v>18000</v>
      </c>
    </row>
    <row r="150" spans="14:20" x14ac:dyDescent="0.25">
      <c r="N150" s="103">
        <v>1100118</v>
      </c>
      <c r="O150" s="103" t="s">
        <v>246</v>
      </c>
      <c r="P150" s="103" t="s">
        <v>190</v>
      </c>
      <c r="Q150" s="36" t="s">
        <v>140</v>
      </c>
      <c r="R150" s="63" t="s">
        <v>200</v>
      </c>
      <c r="S150" s="62"/>
      <c r="T150" s="64">
        <v>1000</v>
      </c>
    </row>
    <row r="153" spans="14:20" ht="31.5" x14ac:dyDescent="0.5">
      <c r="O153" s="94"/>
      <c r="P153" s="94"/>
      <c r="Q153" s="94"/>
      <c r="R153" s="94" t="s">
        <v>232</v>
      </c>
      <c r="S153" s="94"/>
      <c r="T153" s="95">
        <f>T60+T77+T115+T101</f>
        <v>2446016</v>
      </c>
    </row>
    <row r="164" spans="15:16" ht="18.75" x14ac:dyDescent="0.3">
      <c r="O164" s="150">
        <v>2610000</v>
      </c>
      <c r="P164" s="151">
        <v>2018</v>
      </c>
    </row>
    <row r="165" spans="15:16" ht="18.75" x14ac:dyDescent="0.3">
      <c r="O165" s="150">
        <v>798776.37</v>
      </c>
      <c r="P165" s="152"/>
    </row>
  </sheetData>
  <sheetProtection formatCells="0" formatColumns="0" formatRows="0" insertColumns="0" insertRows="0" insertHyperlinks="0" deleteColumns="0" deleteRows="0" sort="0" autoFilter="0" pivotTables="0"/>
  <sortState ref="R117:T151">
    <sortCondition ref="R117"/>
  </sortState>
  <mergeCells count="42">
    <mergeCell ref="B1:AN1"/>
    <mergeCell ref="B3:AN3"/>
    <mergeCell ref="AL10:AL11"/>
    <mergeCell ref="AN10:AN11"/>
    <mergeCell ref="D15:AN15"/>
    <mergeCell ref="AE10:AE11"/>
    <mergeCell ref="AF10:AF11"/>
    <mergeCell ref="AG10:AG11"/>
    <mergeCell ref="AH10:AH11"/>
    <mergeCell ref="AI10:AI11"/>
    <mergeCell ref="AJ10:AJ11"/>
    <mergeCell ref="AD10:AD11"/>
    <mergeCell ref="J10:K11"/>
    <mergeCell ref="L10:M11"/>
    <mergeCell ref="N10:N11"/>
    <mergeCell ref="O10:O11"/>
    <mergeCell ref="P10:P11"/>
    <mergeCell ref="R10:R11"/>
    <mergeCell ref="T10:T11"/>
    <mergeCell ref="V10:V11"/>
    <mergeCell ref="X10:Z10"/>
    <mergeCell ref="B10:B11"/>
    <mergeCell ref="C10:C11"/>
    <mergeCell ref="D10:D11"/>
    <mergeCell ref="E10:E11"/>
    <mergeCell ref="F10:F11"/>
    <mergeCell ref="V5:AB5"/>
    <mergeCell ref="V6:AB6"/>
    <mergeCell ref="V4:AB4"/>
    <mergeCell ref="K113:T113"/>
    <mergeCell ref="K77:R77"/>
    <mergeCell ref="D56:AN56"/>
    <mergeCell ref="K60:R60"/>
    <mergeCell ref="I18:R18"/>
    <mergeCell ref="J19:R19"/>
    <mergeCell ref="K20:R20"/>
    <mergeCell ref="K101:R101"/>
    <mergeCell ref="AB10:AB11"/>
    <mergeCell ref="AC10:AC11"/>
    <mergeCell ref="G10:G11"/>
    <mergeCell ref="H10:H11"/>
    <mergeCell ref="I10:I11"/>
  </mergeCells>
  <pageMargins left="0.23622047244094491" right="0.23622047244094491" top="0.74803149606299213" bottom="0.74803149606299213" header="0.31496062992125984" footer="0.31496062992125984"/>
  <pageSetup scale="36" fitToWidth="2" fitToHeight="2" orientation="landscape" r:id="rId1"/>
  <colBreaks count="1" manualBreakCount="1">
    <brk id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C166"/>
  <sheetViews>
    <sheetView topLeftCell="N11" workbookViewId="0">
      <selection activeCell="T65" sqref="T65"/>
    </sheetView>
  </sheetViews>
  <sheetFormatPr baseColWidth="10" defaultColWidth="9" defaultRowHeight="15.75" x14ac:dyDescent="0.25"/>
  <cols>
    <col min="1" max="1" width="9" style="118"/>
    <col min="2" max="2" width="16" style="118" customWidth="1"/>
    <col min="3" max="13" width="9" style="118"/>
    <col min="14" max="14" width="10" style="118" customWidth="1"/>
    <col min="15" max="15" width="17" style="118" bestFit="1" customWidth="1"/>
    <col min="16" max="16" width="13" style="118" customWidth="1"/>
    <col min="17" max="17" width="24.75" style="118" customWidth="1"/>
    <col min="18" max="18" width="62.75" style="118" customWidth="1"/>
    <col min="19" max="19" width="9" style="118"/>
    <col min="20" max="20" width="24.375" style="118" customWidth="1"/>
    <col min="21" max="21" width="1" style="118" customWidth="1"/>
    <col min="22" max="22" width="62" style="118" customWidth="1"/>
    <col min="23" max="23" width="1" style="118" customWidth="1"/>
    <col min="24" max="24" width="12.625" style="118" customWidth="1"/>
    <col min="25" max="25" width="4.75" style="118" customWidth="1"/>
    <col min="26" max="26" width="6.125" style="118" customWidth="1"/>
    <col min="27" max="27" width="1" style="118" customWidth="1"/>
    <col min="28" max="28" width="59.5" style="118" customWidth="1"/>
    <col min="29" max="29" width="57.25" style="118" customWidth="1"/>
    <col min="30" max="30" width="30" style="118" customWidth="1"/>
    <col min="31" max="31" width="12.875" style="118" customWidth="1"/>
    <col min="32" max="32" width="41" style="118" customWidth="1"/>
    <col min="33" max="33" width="0.5" style="118" customWidth="1"/>
    <col min="34" max="34" width="0.125" style="118" hidden="1" customWidth="1"/>
    <col min="35" max="35" width="14.25" style="118" customWidth="1"/>
    <col min="36" max="36" width="1.625" style="118" customWidth="1"/>
    <col min="37" max="37" width="1" style="118" customWidth="1"/>
    <col min="38" max="38" width="36.625" style="118" customWidth="1"/>
    <col min="39" max="39" width="1" style="118" customWidth="1"/>
    <col min="40" max="40" width="38" style="118" customWidth="1"/>
    <col min="41" max="16384" width="9" style="118"/>
  </cols>
  <sheetData>
    <row r="1" spans="2:80" ht="26.25" x14ac:dyDescent="0.25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</row>
    <row r="3" spans="2:80" ht="26.25" x14ac:dyDescent="0.25">
      <c r="B3" s="153" t="s">
        <v>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</row>
    <row r="4" spans="2:80" ht="26.25" x14ac:dyDescent="0.2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53" t="s">
        <v>292</v>
      </c>
      <c r="W4" s="153"/>
      <c r="X4" s="153"/>
      <c r="Y4" s="153"/>
      <c r="Z4" s="153"/>
      <c r="AA4" s="153"/>
      <c r="AB4" s="153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</row>
    <row r="5" spans="2:80" ht="26.25" x14ac:dyDescent="0.25"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53" t="s">
        <v>246</v>
      </c>
      <c r="W5" s="153"/>
      <c r="X5" s="153"/>
      <c r="Y5" s="153"/>
      <c r="Z5" s="153"/>
      <c r="AA5" s="153"/>
      <c r="AB5" s="153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</row>
    <row r="6" spans="2:80" ht="26.25" x14ac:dyDescent="0.25"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53" t="s">
        <v>293</v>
      </c>
      <c r="W6" s="153"/>
      <c r="X6" s="153"/>
      <c r="Y6" s="153"/>
      <c r="Z6" s="153"/>
      <c r="AA6" s="153"/>
      <c r="AB6" s="153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</row>
    <row r="7" spans="2:80" ht="26.25" x14ac:dyDescent="0.25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26">
        <v>43678</v>
      </c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</row>
    <row r="8" spans="2:80" ht="26.25" x14ac:dyDescent="0.25"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>
        <v>2019</v>
      </c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</row>
    <row r="9" spans="2:80" ht="20.25" customHeight="1" x14ac:dyDescent="0.25">
      <c r="V9" s="127" t="s">
        <v>238</v>
      </c>
      <c r="W9" s="127"/>
      <c r="X9" s="127"/>
      <c r="Y9" s="127"/>
      <c r="Z9" s="127"/>
      <c r="AA9" s="127"/>
      <c r="AB9" s="127"/>
    </row>
    <row r="10" spans="2:80" x14ac:dyDescent="0.25">
      <c r="B10" s="164" t="s">
        <v>2</v>
      </c>
      <c r="C10" s="164" t="s">
        <v>3</v>
      </c>
      <c r="D10" s="164" t="s">
        <v>4</v>
      </c>
      <c r="E10" s="164" t="s">
        <v>5</v>
      </c>
      <c r="F10" s="164" t="s">
        <v>6</v>
      </c>
      <c r="G10" s="164" t="s">
        <v>7</v>
      </c>
      <c r="H10" s="164" t="s">
        <v>8</v>
      </c>
      <c r="I10" s="164" t="s">
        <v>9</v>
      </c>
      <c r="J10" s="164" t="s">
        <v>10</v>
      </c>
      <c r="K10" s="165"/>
      <c r="L10" s="164" t="s">
        <v>11</v>
      </c>
      <c r="M10" s="164"/>
      <c r="N10" s="164" t="s">
        <v>12</v>
      </c>
      <c r="O10" s="164" t="s">
        <v>13</v>
      </c>
      <c r="P10" s="164" t="s">
        <v>2</v>
      </c>
      <c r="R10" s="164" t="s">
        <v>14</v>
      </c>
      <c r="S10" s="117"/>
      <c r="T10" s="164" t="s">
        <v>15</v>
      </c>
      <c r="V10" s="164" t="s">
        <v>16</v>
      </c>
      <c r="X10" s="164" t="s">
        <v>17</v>
      </c>
      <c r="Y10" s="164"/>
      <c r="Z10" s="164"/>
      <c r="AB10" s="164" t="s">
        <v>18</v>
      </c>
      <c r="AC10" s="164" t="s">
        <v>19</v>
      </c>
      <c r="AD10" s="164" t="s">
        <v>20</v>
      </c>
      <c r="AE10" s="164" t="s">
        <v>21</v>
      </c>
      <c r="AF10" s="164" t="s">
        <v>22</v>
      </c>
      <c r="AG10" s="164" t="s">
        <v>23</v>
      </c>
      <c r="AH10" s="164" t="s">
        <v>24</v>
      </c>
      <c r="AI10" s="164" t="s">
        <v>25</v>
      </c>
      <c r="AJ10" s="164" t="s">
        <v>26</v>
      </c>
      <c r="AL10" s="164" t="s">
        <v>27</v>
      </c>
      <c r="AN10" s="164" t="s">
        <v>28</v>
      </c>
    </row>
    <row r="11" spans="2:80" x14ac:dyDescent="0.25"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4"/>
      <c r="O11" s="164"/>
      <c r="P11" s="164"/>
      <c r="R11" s="164"/>
      <c r="S11" s="117"/>
      <c r="T11" s="164"/>
      <c r="V11" s="165"/>
      <c r="X11" s="117" t="s">
        <v>29</v>
      </c>
      <c r="Y11" s="117" t="s">
        <v>30</v>
      </c>
      <c r="Z11" s="117" t="s">
        <v>31</v>
      </c>
      <c r="AB11" s="164"/>
      <c r="AC11" s="164"/>
      <c r="AD11" s="164"/>
      <c r="AE11" s="164"/>
      <c r="AF11" s="164"/>
      <c r="AG11" s="164"/>
      <c r="AH11" s="164"/>
      <c r="AI11" s="164"/>
      <c r="AJ11" s="164"/>
      <c r="AL11" s="165"/>
      <c r="AN11" s="165"/>
    </row>
    <row r="13" spans="2:80" ht="21" hidden="1" x14ac:dyDescent="0.35">
      <c r="B13" s="4" t="s">
        <v>32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2:80" hidden="1" x14ac:dyDescent="0.25"/>
    <row r="15" spans="2:80" hidden="1" x14ac:dyDescent="0.25">
      <c r="D15" s="159" t="s">
        <v>33</v>
      </c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CB15" s="118" t="s">
        <v>34</v>
      </c>
    </row>
    <row r="16" spans="2:80" hidden="1" x14ac:dyDescent="0.25"/>
    <row r="17" spans="5:81" hidden="1" x14ac:dyDescent="0.25">
      <c r="E17" s="118" t="s">
        <v>35</v>
      </c>
      <c r="F17" s="118" t="s">
        <v>36</v>
      </c>
    </row>
    <row r="18" spans="5:81" ht="189" hidden="1" x14ac:dyDescent="0.25">
      <c r="H18" s="123" t="s">
        <v>37</v>
      </c>
      <c r="I18" s="161" t="s">
        <v>38</v>
      </c>
      <c r="J18" s="161"/>
      <c r="K18" s="161"/>
      <c r="L18" s="161"/>
      <c r="M18" s="161"/>
      <c r="N18" s="161"/>
      <c r="O18" s="161"/>
      <c r="P18" s="161"/>
      <c r="Q18" s="161"/>
      <c r="R18" s="161"/>
      <c r="S18" s="123"/>
      <c r="T18" s="6">
        <v>16274845.4</v>
      </c>
      <c r="U18" s="123"/>
      <c r="V18" s="123" t="s">
        <v>39</v>
      </c>
      <c r="W18" s="123"/>
      <c r="X18" s="123" t="s">
        <v>40</v>
      </c>
      <c r="Y18" s="123">
        <v>80</v>
      </c>
      <c r="Z18" s="123"/>
      <c r="AA18" s="123"/>
      <c r="AB18" s="123" t="s">
        <v>41</v>
      </c>
      <c r="AC18" s="123" t="s">
        <v>42</v>
      </c>
      <c r="AD18" s="123" t="s">
        <v>43</v>
      </c>
      <c r="AE18" s="123" t="s">
        <v>44</v>
      </c>
      <c r="AF18" s="123" t="s">
        <v>45</v>
      </c>
      <c r="AG18" s="123" t="s">
        <v>44</v>
      </c>
      <c r="AH18" s="123" t="s">
        <v>46</v>
      </c>
      <c r="AI18" s="123" t="s">
        <v>47</v>
      </c>
      <c r="AJ18" s="123" t="s">
        <v>48</v>
      </c>
      <c r="AK18" s="123"/>
      <c r="AL18" s="123" t="s">
        <v>49</v>
      </c>
      <c r="AM18" s="123"/>
      <c r="AN18" s="123" t="s">
        <v>50</v>
      </c>
      <c r="CB18" s="118" t="s">
        <v>51</v>
      </c>
      <c r="CC18" s="118" t="s">
        <v>52</v>
      </c>
    </row>
    <row r="19" spans="5:81" ht="31.5" hidden="1" x14ac:dyDescent="0.25">
      <c r="I19" s="123">
        <v>1</v>
      </c>
      <c r="J19" s="161" t="s">
        <v>53</v>
      </c>
      <c r="K19" s="161"/>
      <c r="L19" s="161"/>
      <c r="M19" s="161"/>
      <c r="N19" s="161"/>
      <c r="O19" s="161"/>
      <c r="P19" s="161"/>
      <c r="Q19" s="161"/>
      <c r="R19" s="161"/>
      <c r="S19" s="123"/>
      <c r="T19" s="6">
        <v>16274845.4</v>
      </c>
      <c r="U19" s="123"/>
      <c r="V19" s="123" t="s">
        <v>54</v>
      </c>
      <c r="W19" s="123"/>
      <c r="X19" s="123" t="s">
        <v>44</v>
      </c>
      <c r="Y19" s="123">
        <v>100</v>
      </c>
      <c r="Z19" s="123"/>
      <c r="AA19" s="123"/>
      <c r="AB19" s="123" t="s">
        <v>55</v>
      </c>
      <c r="AC19" s="123" t="s">
        <v>56</v>
      </c>
      <c r="AD19" s="123" t="s">
        <v>57</v>
      </c>
      <c r="AE19" s="118" t="s">
        <v>44</v>
      </c>
      <c r="AF19" s="118" t="s">
        <v>45</v>
      </c>
      <c r="AG19" s="118" t="s">
        <v>44</v>
      </c>
      <c r="AH19" s="118" t="s">
        <v>46</v>
      </c>
      <c r="AI19" s="118" t="s">
        <v>47</v>
      </c>
      <c r="AJ19" s="118" t="s">
        <v>48</v>
      </c>
      <c r="AL19" s="118" t="s">
        <v>49</v>
      </c>
      <c r="AN19" s="118" t="s">
        <v>58</v>
      </c>
      <c r="CB19" s="118" t="s">
        <v>59</v>
      </c>
      <c r="CC19" s="118" t="s">
        <v>60</v>
      </c>
    </row>
    <row r="20" spans="5:81" ht="189" hidden="1" x14ac:dyDescent="0.25">
      <c r="J20" s="119" t="s">
        <v>61</v>
      </c>
      <c r="K20" s="159" t="s">
        <v>62</v>
      </c>
      <c r="L20" s="159"/>
      <c r="M20" s="159"/>
      <c r="N20" s="159"/>
      <c r="O20" s="159"/>
      <c r="P20" s="159"/>
      <c r="Q20" s="159"/>
      <c r="R20" s="159"/>
      <c r="S20" s="119"/>
      <c r="T20" s="8">
        <v>8919767.3100000005</v>
      </c>
      <c r="U20" s="119"/>
      <c r="V20" s="119" t="s">
        <v>63</v>
      </c>
      <c r="W20" s="119"/>
      <c r="X20" s="119" t="s">
        <v>44</v>
      </c>
      <c r="Y20" s="119">
        <v>100</v>
      </c>
      <c r="Z20" s="119">
        <v>100</v>
      </c>
      <c r="AA20" s="119"/>
      <c r="AB20" s="119" t="s">
        <v>64</v>
      </c>
      <c r="AC20" s="119" t="s">
        <v>56</v>
      </c>
      <c r="AD20" s="119" t="s">
        <v>57</v>
      </c>
      <c r="AE20" s="119" t="s">
        <v>44</v>
      </c>
      <c r="AF20" s="119" t="s">
        <v>45</v>
      </c>
      <c r="AG20" s="119" t="s">
        <v>44</v>
      </c>
      <c r="AH20" s="119" t="s">
        <v>46</v>
      </c>
      <c r="AI20" s="119" t="s">
        <v>47</v>
      </c>
      <c r="AJ20" s="119" t="s">
        <v>48</v>
      </c>
      <c r="AK20" s="119"/>
      <c r="AL20" s="119" t="s">
        <v>65</v>
      </c>
      <c r="AM20" s="119"/>
      <c r="AN20" s="119" t="s">
        <v>66</v>
      </c>
      <c r="CB20" s="118" t="s">
        <v>67</v>
      </c>
      <c r="CC20" s="118" t="s">
        <v>68</v>
      </c>
    </row>
    <row r="21" spans="5:81" hidden="1" x14ac:dyDescent="0.25"/>
    <row r="22" spans="5:81" hidden="1" x14ac:dyDescent="0.25">
      <c r="K22" s="118" t="s">
        <v>69</v>
      </c>
      <c r="L22" s="118" t="s">
        <v>70</v>
      </c>
      <c r="T22" s="9">
        <v>1693138.31</v>
      </c>
      <c r="V22" s="118" t="s">
        <v>71</v>
      </c>
      <c r="X22" s="118" t="s">
        <v>44</v>
      </c>
      <c r="Y22" s="118">
        <v>100</v>
      </c>
      <c r="AB22" s="118" t="s">
        <v>64</v>
      </c>
      <c r="AC22" s="118" t="s">
        <v>56</v>
      </c>
      <c r="AD22" s="118" t="s">
        <v>57</v>
      </c>
      <c r="AE22" s="118" t="s">
        <v>44</v>
      </c>
      <c r="AF22" s="118" t="s">
        <v>45</v>
      </c>
      <c r="AG22" s="118" t="s">
        <v>44</v>
      </c>
      <c r="AH22" s="118" t="s">
        <v>46</v>
      </c>
      <c r="AI22" s="118" t="s">
        <v>47</v>
      </c>
      <c r="AJ22" s="118" t="s">
        <v>48</v>
      </c>
      <c r="AL22" s="118" t="s">
        <v>72</v>
      </c>
      <c r="AN22" s="118" t="s">
        <v>73</v>
      </c>
      <c r="CB22" s="118" t="s">
        <v>74</v>
      </c>
      <c r="CC22" s="118" t="s">
        <v>75</v>
      </c>
    </row>
    <row r="23" spans="5:81" hidden="1" x14ac:dyDescent="0.25">
      <c r="N23" s="118">
        <v>1100118</v>
      </c>
      <c r="O23" s="118" t="s">
        <v>76</v>
      </c>
      <c r="P23" s="118" t="s">
        <v>77</v>
      </c>
      <c r="Q23" s="118" t="s">
        <v>78</v>
      </c>
      <c r="R23" s="118" t="s">
        <v>79</v>
      </c>
      <c r="T23" s="9">
        <v>475007.57</v>
      </c>
      <c r="CB23" s="118" t="s">
        <v>80</v>
      </c>
    </row>
    <row r="24" spans="5:81" hidden="1" x14ac:dyDescent="0.25">
      <c r="N24" s="118">
        <v>1100118</v>
      </c>
      <c r="O24" s="118" t="s">
        <v>76</v>
      </c>
      <c r="P24" s="118" t="s">
        <v>77</v>
      </c>
      <c r="Q24" s="118" t="s">
        <v>78</v>
      </c>
      <c r="R24" s="118" t="s">
        <v>81</v>
      </c>
      <c r="T24" s="9">
        <v>31981.63</v>
      </c>
      <c r="CB24" s="118" t="s">
        <v>82</v>
      </c>
    </row>
    <row r="25" spans="5:81" hidden="1" x14ac:dyDescent="0.25">
      <c r="N25" s="118">
        <v>1100118</v>
      </c>
      <c r="O25" s="118" t="s">
        <v>76</v>
      </c>
      <c r="P25" s="118" t="s">
        <v>77</v>
      </c>
      <c r="Q25" s="118" t="s">
        <v>78</v>
      </c>
      <c r="R25" s="118" t="s">
        <v>83</v>
      </c>
      <c r="T25" s="9">
        <v>130537.28</v>
      </c>
      <c r="CB25" s="118" t="s">
        <v>84</v>
      </c>
    </row>
    <row r="26" spans="5:81" hidden="1" x14ac:dyDescent="0.25">
      <c r="N26" s="118">
        <v>1100118</v>
      </c>
      <c r="O26" s="118" t="s">
        <v>76</v>
      </c>
      <c r="P26" s="118" t="s">
        <v>77</v>
      </c>
      <c r="Q26" s="118" t="s">
        <v>78</v>
      </c>
      <c r="R26" s="118" t="s">
        <v>85</v>
      </c>
      <c r="T26" s="9">
        <v>71171.570000000007</v>
      </c>
      <c r="CB26" s="118" t="s">
        <v>86</v>
      </c>
    </row>
    <row r="27" spans="5:81" hidden="1" x14ac:dyDescent="0.25">
      <c r="N27" s="118">
        <v>1100118</v>
      </c>
      <c r="O27" s="118" t="s">
        <v>76</v>
      </c>
      <c r="P27" s="118" t="s">
        <v>77</v>
      </c>
      <c r="Q27" s="118" t="s">
        <v>78</v>
      </c>
      <c r="R27" s="118" t="s">
        <v>87</v>
      </c>
      <c r="T27" s="9">
        <v>144035.21</v>
      </c>
      <c r="CB27" s="118" t="s">
        <v>88</v>
      </c>
    </row>
    <row r="28" spans="5:81" hidden="1" x14ac:dyDescent="0.25">
      <c r="N28" s="118">
        <v>1100118</v>
      </c>
      <c r="O28" s="118" t="s">
        <v>76</v>
      </c>
      <c r="P28" s="118" t="s">
        <v>77</v>
      </c>
      <c r="Q28" s="118" t="s">
        <v>78</v>
      </c>
      <c r="R28" s="118" t="s">
        <v>89</v>
      </c>
      <c r="T28" s="9">
        <v>99168.65</v>
      </c>
      <c r="CB28" s="118" t="s">
        <v>90</v>
      </c>
    </row>
    <row r="29" spans="5:81" hidden="1" x14ac:dyDescent="0.25">
      <c r="N29" s="118">
        <v>1100118</v>
      </c>
      <c r="O29" s="118" t="s">
        <v>76</v>
      </c>
      <c r="P29" s="118" t="s">
        <v>77</v>
      </c>
      <c r="Q29" s="118" t="s">
        <v>78</v>
      </c>
      <c r="R29" s="118" t="s">
        <v>91</v>
      </c>
      <c r="T29" s="9">
        <v>718642.45</v>
      </c>
      <c r="CB29" s="118" t="s">
        <v>92</v>
      </c>
    </row>
    <row r="30" spans="5:81" hidden="1" x14ac:dyDescent="0.25">
      <c r="N30" s="118">
        <v>1100118</v>
      </c>
      <c r="O30" s="118" t="s">
        <v>76</v>
      </c>
      <c r="P30" s="118" t="s">
        <v>77</v>
      </c>
      <c r="Q30" s="118" t="s">
        <v>78</v>
      </c>
      <c r="R30" s="118" t="s">
        <v>93</v>
      </c>
      <c r="T30" s="9">
        <v>22593.95</v>
      </c>
      <c r="CB30" s="118" t="s">
        <v>94</v>
      </c>
    </row>
    <row r="31" spans="5:81" hidden="1" x14ac:dyDescent="0.25"/>
    <row r="32" spans="5:81" hidden="1" x14ac:dyDescent="0.25">
      <c r="K32" s="118" t="s">
        <v>69</v>
      </c>
      <c r="L32" s="118" t="s">
        <v>95</v>
      </c>
      <c r="T32" s="9">
        <v>5536502.5</v>
      </c>
      <c r="V32" s="118" t="s">
        <v>71</v>
      </c>
      <c r="X32" s="118" t="s">
        <v>44</v>
      </c>
      <c r="Y32" s="118">
        <v>100</v>
      </c>
      <c r="AI32" s="118" t="s">
        <v>47</v>
      </c>
      <c r="AL32" s="118" t="s">
        <v>96</v>
      </c>
      <c r="AN32" s="118" t="s">
        <v>73</v>
      </c>
      <c r="CB32" s="118" t="s">
        <v>97</v>
      </c>
      <c r="CC32" s="118" t="s">
        <v>98</v>
      </c>
    </row>
    <row r="33" spans="11:81" hidden="1" x14ac:dyDescent="0.25">
      <c r="N33" s="118">
        <v>1100118</v>
      </c>
      <c r="O33" s="118" t="s">
        <v>76</v>
      </c>
      <c r="P33" s="118" t="s">
        <v>99</v>
      </c>
      <c r="Q33" s="118" t="s">
        <v>100</v>
      </c>
      <c r="R33" s="118" t="s">
        <v>101</v>
      </c>
      <c r="T33" s="9">
        <v>53735.65</v>
      </c>
      <c r="CB33" s="118" t="s">
        <v>102</v>
      </c>
    </row>
    <row r="34" spans="11:81" hidden="1" x14ac:dyDescent="0.25">
      <c r="N34" s="118">
        <v>1100118</v>
      </c>
      <c r="O34" s="118" t="s">
        <v>76</v>
      </c>
      <c r="P34" s="118" t="s">
        <v>99</v>
      </c>
      <c r="Q34" s="118" t="s">
        <v>100</v>
      </c>
      <c r="R34" s="118" t="s">
        <v>79</v>
      </c>
      <c r="T34" s="9">
        <v>1483024.17</v>
      </c>
      <c r="CB34" s="118" t="s">
        <v>103</v>
      </c>
    </row>
    <row r="35" spans="11:81" hidden="1" x14ac:dyDescent="0.25">
      <c r="N35" s="118">
        <v>1100118</v>
      </c>
      <c r="O35" s="118" t="s">
        <v>76</v>
      </c>
      <c r="P35" s="118" t="s">
        <v>99</v>
      </c>
      <c r="Q35" s="118" t="s">
        <v>100</v>
      </c>
      <c r="R35" s="118" t="s">
        <v>104</v>
      </c>
      <c r="T35" s="9">
        <v>15120</v>
      </c>
      <c r="CB35" s="118" t="s">
        <v>105</v>
      </c>
    </row>
    <row r="36" spans="11:81" hidden="1" x14ac:dyDescent="0.25">
      <c r="N36" s="118">
        <v>1100118</v>
      </c>
      <c r="O36" s="118" t="s">
        <v>76</v>
      </c>
      <c r="P36" s="118" t="s">
        <v>99</v>
      </c>
      <c r="Q36" s="118" t="s">
        <v>100</v>
      </c>
      <c r="R36" s="118" t="s">
        <v>81</v>
      </c>
      <c r="T36" s="9">
        <v>102338.59</v>
      </c>
      <c r="CB36" s="118" t="s">
        <v>106</v>
      </c>
    </row>
    <row r="37" spans="11:81" hidden="1" x14ac:dyDescent="0.25">
      <c r="N37" s="118">
        <v>1100118</v>
      </c>
      <c r="O37" s="118" t="s">
        <v>76</v>
      </c>
      <c r="P37" s="118" t="s">
        <v>99</v>
      </c>
      <c r="Q37" s="118" t="s">
        <v>100</v>
      </c>
      <c r="R37" s="118" t="s">
        <v>83</v>
      </c>
      <c r="T37" s="9">
        <v>417708.52</v>
      </c>
      <c r="CB37" s="118" t="s">
        <v>107</v>
      </c>
    </row>
    <row r="38" spans="11:81" hidden="1" x14ac:dyDescent="0.25">
      <c r="N38" s="118">
        <v>1100118</v>
      </c>
      <c r="O38" s="118" t="s">
        <v>76</v>
      </c>
      <c r="P38" s="118" t="s">
        <v>99</v>
      </c>
      <c r="Q38" s="118" t="s">
        <v>100</v>
      </c>
      <c r="R38" s="118" t="s">
        <v>85</v>
      </c>
      <c r="T38" s="9">
        <v>364980.46</v>
      </c>
      <c r="CB38" s="118" t="s">
        <v>108</v>
      </c>
    </row>
    <row r="39" spans="11:81" hidden="1" x14ac:dyDescent="0.25">
      <c r="N39" s="118">
        <v>1100118</v>
      </c>
      <c r="O39" s="118" t="s">
        <v>76</v>
      </c>
      <c r="P39" s="118" t="s">
        <v>99</v>
      </c>
      <c r="Q39" s="118" t="s">
        <v>100</v>
      </c>
      <c r="R39" s="118" t="s">
        <v>87</v>
      </c>
      <c r="T39" s="9">
        <v>754087.46</v>
      </c>
      <c r="CB39" s="118" t="s">
        <v>109</v>
      </c>
    </row>
    <row r="40" spans="11:81" hidden="1" x14ac:dyDescent="0.25">
      <c r="N40" s="118">
        <v>1100118</v>
      </c>
      <c r="O40" s="118" t="s">
        <v>76</v>
      </c>
      <c r="P40" s="118" t="s">
        <v>99</v>
      </c>
      <c r="Q40" s="118" t="s">
        <v>100</v>
      </c>
      <c r="R40" s="118" t="s">
        <v>91</v>
      </c>
      <c r="T40" s="9">
        <v>2310541.89</v>
      </c>
      <c r="CB40" s="118" t="s">
        <v>110</v>
      </c>
    </row>
    <row r="41" spans="11:81" hidden="1" x14ac:dyDescent="0.25">
      <c r="N41" s="118">
        <v>1100118</v>
      </c>
      <c r="O41" s="118" t="s">
        <v>76</v>
      </c>
      <c r="P41" s="118" t="s">
        <v>99</v>
      </c>
      <c r="Q41" s="118" t="s">
        <v>100</v>
      </c>
      <c r="R41" s="118" t="s">
        <v>93</v>
      </c>
      <c r="T41" s="9">
        <v>34271.879999999997</v>
      </c>
      <c r="CB41" s="118" t="s">
        <v>111</v>
      </c>
    </row>
    <row r="42" spans="11:81" hidden="1" x14ac:dyDescent="0.25">
      <c r="N42" s="118">
        <v>1100118</v>
      </c>
      <c r="O42" s="118" t="s">
        <v>76</v>
      </c>
      <c r="P42" s="118" t="s">
        <v>99</v>
      </c>
      <c r="Q42" s="118" t="s">
        <v>100</v>
      </c>
      <c r="R42" s="118" t="s">
        <v>112</v>
      </c>
      <c r="T42" s="9">
        <v>693.88</v>
      </c>
      <c r="CB42" s="118" t="s">
        <v>113</v>
      </c>
    </row>
    <row r="43" spans="11:81" hidden="1" x14ac:dyDescent="0.25"/>
    <row r="44" spans="11:81" hidden="1" x14ac:dyDescent="0.25">
      <c r="K44" s="118" t="s">
        <v>69</v>
      </c>
      <c r="L44" s="118" t="s">
        <v>114</v>
      </c>
      <c r="T44" s="9">
        <v>1690126.5</v>
      </c>
      <c r="V44" s="118" t="s">
        <v>71</v>
      </c>
      <c r="X44" s="118" t="s">
        <v>44</v>
      </c>
      <c r="Y44" s="118">
        <v>100</v>
      </c>
      <c r="AI44" s="118" t="s">
        <v>47</v>
      </c>
      <c r="AL44" s="118" t="s">
        <v>115</v>
      </c>
      <c r="AN44" s="118" t="s">
        <v>73</v>
      </c>
      <c r="CB44" s="118" t="s">
        <v>116</v>
      </c>
      <c r="CC44" s="118" t="s">
        <v>117</v>
      </c>
    </row>
    <row r="45" spans="11:81" hidden="1" x14ac:dyDescent="0.25">
      <c r="N45" s="118">
        <v>1100118</v>
      </c>
      <c r="O45" s="118" t="s">
        <v>76</v>
      </c>
      <c r="P45" s="118" t="s">
        <v>99</v>
      </c>
      <c r="Q45" s="118" t="s">
        <v>100</v>
      </c>
      <c r="R45" s="118" t="s">
        <v>101</v>
      </c>
      <c r="T45" s="9">
        <v>61976.429999999993</v>
      </c>
      <c r="CB45" s="118" t="s">
        <v>118</v>
      </c>
    </row>
    <row r="46" spans="11:81" hidden="1" x14ac:dyDescent="0.25">
      <c r="N46" s="118">
        <v>1100118</v>
      </c>
      <c r="O46" s="118" t="s">
        <v>76</v>
      </c>
      <c r="P46" s="118" t="s">
        <v>99</v>
      </c>
      <c r="Q46" s="118" t="s">
        <v>100</v>
      </c>
      <c r="R46" s="118" t="s">
        <v>79</v>
      </c>
      <c r="T46" s="9">
        <v>421993.36999999988</v>
      </c>
      <c r="CB46" s="118" t="s">
        <v>119</v>
      </c>
    </row>
    <row r="47" spans="11:81" hidden="1" x14ac:dyDescent="0.25">
      <c r="N47" s="118">
        <v>1100118</v>
      </c>
      <c r="O47" s="118" t="s">
        <v>76</v>
      </c>
      <c r="P47" s="118" t="s">
        <v>99</v>
      </c>
      <c r="Q47" s="118" t="s">
        <v>100</v>
      </c>
      <c r="R47" s="118" t="s">
        <v>104</v>
      </c>
      <c r="T47" s="9">
        <v>13848</v>
      </c>
      <c r="CB47" s="118" t="s">
        <v>120</v>
      </c>
    </row>
    <row r="48" spans="11:81" hidden="1" x14ac:dyDescent="0.25">
      <c r="N48" s="118">
        <v>1100118</v>
      </c>
      <c r="O48" s="118" t="s">
        <v>76</v>
      </c>
      <c r="P48" s="118" t="s">
        <v>99</v>
      </c>
      <c r="Q48" s="118" t="s">
        <v>100</v>
      </c>
      <c r="R48" s="118" t="s">
        <v>81</v>
      </c>
      <c r="T48" s="9">
        <v>30612.990000000009</v>
      </c>
      <c r="CB48" s="118" t="s">
        <v>121</v>
      </c>
    </row>
    <row r="49" spans="2:81" hidden="1" x14ac:dyDescent="0.25">
      <c r="N49" s="118">
        <v>1100118</v>
      </c>
      <c r="O49" s="118" t="s">
        <v>76</v>
      </c>
      <c r="P49" s="118" t="s">
        <v>99</v>
      </c>
      <c r="Q49" s="118" t="s">
        <v>100</v>
      </c>
      <c r="R49" s="118" t="s">
        <v>83</v>
      </c>
      <c r="T49" s="9">
        <v>124950.99</v>
      </c>
      <c r="CB49" s="118" t="s">
        <v>122</v>
      </c>
    </row>
    <row r="50" spans="2:81" hidden="1" x14ac:dyDescent="0.25">
      <c r="N50" s="118">
        <v>1100118</v>
      </c>
      <c r="O50" s="118" t="s">
        <v>76</v>
      </c>
      <c r="P50" s="118" t="s">
        <v>99</v>
      </c>
      <c r="Q50" s="118" t="s">
        <v>100</v>
      </c>
      <c r="R50" s="118" t="s">
        <v>85</v>
      </c>
      <c r="T50" s="9">
        <v>114942.83</v>
      </c>
      <c r="CB50" s="118" t="s">
        <v>123</v>
      </c>
    </row>
    <row r="51" spans="2:81" hidden="1" x14ac:dyDescent="0.25">
      <c r="N51" s="118">
        <v>1100118</v>
      </c>
      <c r="O51" s="118" t="s">
        <v>76</v>
      </c>
      <c r="P51" s="118" t="s">
        <v>99</v>
      </c>
      <c r="Q51" s="118" t="s">
        <v>100</v>
      </c>
      <c r="R51" s="118" t="s">
        <v>87</v>
      </c>
      <c r="T51" s="9">
        <v>230265.58</v>
      </c>
      <c r="CB51" s="118" t="s">
        <v>124</v>
      </c>
    </row>
    <row r="52" spans="2:81" hidden="1" x14ac:dyDescent="0.25">
      <c r="N52" s="118">
        <v>1100118</v>
      </c>
      <c r="O52" s="118" t="s">
        <v>76</v>
      </c>
      <c r="P52" s="118" t="s">
        <v>99</v>
      </c>
      <c r="Q52" s="118" t="s">
        <v>100</v>
      </c>
      <c r="R52" s="118" t="s">
        <v>91</v>
      </c>
      <c r="T52" s="9">
        <v>671333.26000000013</v>
      </c>
      <c r="CB52" s="118" t="s">
        <v>125</v>
      </c>
    </row>
    <row r="53" spans="2:81" hidden="1" x14ac:dyDescent="0.25">
      <c r="N53" s="118">
        <v>1100118</v>
      </c>
      <c r="O53" s="118" t="s">
        <v>76</v>
      </c>
      <c r="P53" s="118" t="s">
        <v>99</v>
      </c>
      <c r="Q53" s="118" t="s">
        <v>100</v>
      </c>
      <c r="R53" s="118" t="s">
        <v>93</v>
      </c>
      <c r="T53" s="9">
        <v>20203.05</v>
      </c>
      <c r="CB53" s="118" t="s">
        <v>126</v>
      </c>
    </row>
    <row r="54" spans="2:81" ht="21" x14ac:dyDescent="0.35">
      <c r="B54" s="96" t="s">
        <v>285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6" spans="2:81" x14ac:dyDescent="0.25">
      <c r="D56" s="158" t="s">
        <v>291</v>
      </c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CB56" s="118" t="s">
        <v>127</v>
      </c>
    </row>
    <row r="57" spans="2:81" x14ac:dyDescent="0.25">
      <c r="E57" s="118" t="s">
        <v>237</v>
      </c>
      <c r="F57" s="98" t="s">
        <v>238</v>
      </c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</row>
    <row r="58" spans="2:81" ht="19.5" customHeight="1" x14ac:dyDescent="0.25">
      <c r="H58" s="99" t="s">
        <v>286</v>
      </c>
    </row>
    <row r="59" spans="2:81" ht="17.25" customHeight="1" x14ac:dyDescent="0.25">
      <c r="I59" s="10" t="s">
        <v>287</v>
      </c>
    </row>
    <row r="60" spans="2:81" ht="63" x14ac:dyDescent="0.25">
      <c r="I60" s="10"/>
      <c r="J60" s="12" t="s">
        <v>239</v>
      </c>
      <c r="K60" s="160" t="s">
        <v>294</v>
      </c>
      <c r="L60" s="160"/>
      <c r="M60" s="160"/>
      <c r="N60" s="160"/>
      <c r="O60" s="160"/>
      <c r="P60" s="160"/>
      <c r="Q60" s="160"/>
      <c r="R60" s="160"/>
      <c r="S60" s="122"/>
      <c r="T60" s="15">
        <f>SUM(T62:T76)</f>
        <v>481500</v>
      </c>
      <c r="U60" s="122"/>
      <c r="V60" s="122" t="s">
        <v>256</v>
      </c>
      <c r="W60" s="122"/>
      <c r="X60" s="122" t="s">
        <v>44</v>
      </c>
      <c r="Y60" s="122">
        <v>100</v>
      </c>
      <c r="Z60" s="122">
        <v>100</v>
      </c>
      <c r="AA60" s="122"/>
      <c r="AB60" s="122" t="s">
        <v>141</v>
      </c>
      <c r="AC60" s="122" t="s">
        <v>142</v>
      </c>
      <c r="AD60" s="122" t="s">
        <v>143</v>
      </c>
      <c r="AE60" s="122"/>
      <c r="AF60" s="16" t="s">
        <v>144</v>
      </c>
      <c r="AG60" s="122"/>
      <c r="AH60" s="122"/>
      <c r="AI60" s="122" t="s">
        <v>47</v>
      </c>
      <c r="AJ60" s="122"/>
      <c r="AK60" s="122"/>
      <c r="AL60" s="16" t="s">
        <v>167</v>
      </c>
      <c r="AM60" s="122"/>
      <c r="AN60" s="122" t="s">
        <v>271</v>
      </c>
      <c r="CB60" s="118" t="s">
        <v>128</v>
      </c>
      <c r="CC60" s="118" t="s">
        <v>129</v>
      </c>
    </row>
    <row r="61" spans="2:81" x14ac:dyDescent="0.25"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</row>
    <row r="62" spans="2:81" ht="27.75" customHeight="1" x14ac:dyDescent="0.25">
      <c r="K62" s="17" t="s">
        <v>69</v>
      </c>
      <c r="L62" s="49" t="s">
        <v>138</v>
      </c>
      <c r="M62" s="49"/>
      <c r="N62" s="50"/>
      <c r="O62" s="50"/>
      <c r="P62" s="50"/>
      <c r="Q62" s="50"/>
      <c r="R62" s="50"/>
      <c r="S62" s="50"/>
      <c r="T62" s="51"/>
      <c r="U62" s="19"/>
      <c r="V62" s="37" t="s">
        <v>147</v>
      </c>
      <c r="W62" s="19"/>
      <c r="X62" s="19" t="s">
        <v>44</v>
      </c>
      <c r="Y62" s="19">
        <v>100</v>
      </c>
      <c r="Z62" s="19">
        <v>100</v>
      </c>
      <c r="AA62" s="19"/>
      <c r="AB62" s="20" t="s">
        <v>154</v>
      </c>
      <c r="AC62" s="20" t="s">
        <v>166</v>
      </c>
      <c r="AD62" s="18" t="s">
        <v>165</v>
      </c>
      <c r="AE62" s="19"/>
      <c r="AF62" s="18" t="s">
        <v>179</v>
      </c>
      <c r="AG62" s="19"/>
      <c r="AH62" s="19"/>
      <c r="AI62" s="19" t="s">
        <v>47</v>
      </c>
      <c r="AJ62" s="19"/>
      <c r="AK62" s="19"/>
      <c r="AL62" s="21" t="s">
        <v>270</v>
      </c>
      <c r="AM62" s="19"/>
      <c r="AN62" s="18" t="s">
        <v>271</v>
      </c>
      <c r="CB62" s="118" t="s">
        <v>130</v>
      </c>
      <c r="CC62" s="118" t="s">
        <v>131</v>
      </c>
    </row>
    <row r="63" spans="2:81" x14ac:dyDescent="0.25">
      <c r="K63" s="17"/>
      <c r="L63" s="49"/>
      <c r="M63" s="49"/>
      <c r="N63" s="52">
        <v>1100119</v>
      </c>
      <c r="O63" s="52" t="s">
        <v>246</v>
      </c>
      <c r="P63" s="52" t="s">
        <v>190</v>
      </c>
      <c r="Q63" s="52" t="s">
        <v>140</v>
      </c>
      <c r="R63" s="52" t="s">
        <v>188</v>
      </c>
      <c r="S63" s="52"/>
      <c r="T63" s="53">
        <v>250000</v>
      </c>
      <c r="U63" s="19"/>
      <c r="V63" s="37"/>
      <c r="W63" s="19"/>
      <c r="X63" s="19"/>
      <c r="Y63" s="19"/>
      <c r="Z63" s="19"/>
      <c r="AA63" s="19"/>
      <c r="AB63" s="20"/>
      <c r="AC63" s="20"/>
      <c r="AD63" s="18"/>
      <c r="AE63" s="19"/>
      <c r="AF63" s="18"/>
      <c r="AG63" s="19"/>
      <c r="AH63" s="19"/>
      <c r="AI63" s="19"/>
      <c r="AJ63" s="19"/>
      <c r="AK63" s="19"/>
      <c r="AL63" s="21"/>
      <c r="AM63" s="19"/>
      <c r="AN63" s="18"/>
    </row>
    <row r="64" spans="2:81" x14ac:dyDescent="0.25">
      <c r="K64" s="17"/>
      <c r="L64" s="49"/>
      <c r="M64" s="49"/>
      <c r="N64" s="52">
        <v>1100119</v>
      </c>
      <c r="O64" s="52" t="s">
        <v>246</v>
      </c>
      <c r="P64" s="52" t="s">
        <v>190</v>
      </c>
      <c r="Q64" s="52" t="s">
        <v>140</v>
      </c>
      <c r="R64" s="52" t="s">
        <v>189</v>
      </c>
      <c r="S64" s="52"/>
      <c r="T64" s="53">
        <v>50000</v>
      </c>
      <c r="U64" s="19"/>
      <c r="V64" s="37"/>
      <c r="W64" s="19"/>
      <c r="X64" s="19"/>
      <c r="Y64" s="19"/>
      <c r="Z64" s="19"/>
      <c r="AA64" s="19"/>
      <c r="AB64" s="20"/>
      <c r="AC64" s="20"/>
      <c r="AD64" s="18"/>
      <c r="AE64" s="19"/>
      <c r="AF64" s="18"/>
      <c r="AG64" s="19"/>
      <c r="AH64" s="19"/>
      <c r="AI64" s="19"/>
      <c r="AJ64" s="19"/>
      <c r="AK64" s="19"/>
      <c r="AL64" s="21"/>
      <c r="AM64" s="19"/>
      <c r="AN64" s="18"/>
    </row>
    <row r="65" spans="7:80" x14ac:dyDescent="0.25">
      <c r="K65" s="17"/>
      <c r="L65" s="49"/>
      <c r="M65" s="49"/>
      <c r="N65" s="52">
        <v>1100119</v>
      </c>
      <c r="O65" s="52" t="s">
        <v>246</v>
      </c>
      <c r="P65" s="52" t="s">
        <v>99</v>
      </c>
      <c r="Q65" s="52" t="s">
        <v>140</v>
      </c>
      <c r="R65" s="140" t="s">
        <v>194</v>
      </c>
      <c r="S65" s="134"/>
      <c r="T65" s="130">
        <v>40000</v>
      </c>
      <c r="U65" s="19"/>
      <c r="V65" s="37"/>
      <c r="W65" s="19"/>
      <c r="X65" s="19"/>
      <c r="Y65" s="19"/>
      <c r="Z65" s="19"/>
      <c r="AA65" s="19"/>
      <c r="AB65" s="20"/>
      <c r="AC65" s="20"/>
      <c r="AD65" s="18"/>
      <c r="AE65" s="19"/>
      <c r="AF65" s="18"/>
      <c r="AG65" s="19"/>
      <c r="AH65" s="19"/>
      <c r="AI65" s="19"/>
      <c r="AJ65" s="19"/>
      <c r="AK65" s="19"/>
      <c r="AL65" s="21"/>
      <c r="AM65" s="19"/>
      <c r="AN65" s="18"/>
    </row>
    <row r="66" spans="7:80" ht="43.5" customHeight="1" x14ac:dyDescent="0.25">
      <c r="K66" s="17" t="s">
        <v>69</v>
      </c>
      <c r="L66" s="49" t="s">
        <v>247</v>
      </c>
      <c r="M66" s="49"/>
      <c r="N66" s="50"/>
      <c r="O66" s="50"/>
      <c r="P66" s="50"/>
      <c r="Q66" s="50"/>
      <c r="R66" s="50"/>
      <c r="S66" s="50"/>
      <c r="T66" s="51"/>
      <c r="U66" s="19"/>
      <c r="V66" s="37" t="s">
        <v>148</v>
      </c>
      <c r="W66" s="19"/>
      <c r="X66" s="19" t="s">
        <v>44</v>
      </c>
      <c r="Y66" s="19">
        <v>100</v>
      </c>
      <c r="Z66" s="19">
        <v>100</v>
      </c>
      <c r="AA66" s="19"/>
      <c r="AB66" s="20" t="s">
        <v>155</v>
      </c>
      <c r="AC66" s="20" t="s">
        <v>170</v>
      </c>
      <c r="AD66" s="18" t="s">
        <v>171</v>
      </c>
      <c r="AE66" s="19"/>
      <c r="AF66" s="18" t="s">
        <v>174</v>
      </c>
      <c r="AG66" s="19"/>
      <c r="AH66" s="19"/>
      <c r="AI66" s="19" t="s">
        <v>47</v>
      </c>
      <c r="AJ66" s="19"/>
      <c r="AK66" s="19"/>
      <c r="AL66" s="22" t="s">
        <v>270</v>
      </c>
      <c r="AM66" s="19"/>
      <c r="AN66" s="18" t="s">
        <v>271</v>
      </c>
    </row>
    <row r="67" spans="7:80" x14ac:dyDescent="0.25">
      <c r="K67" s="17"/>
      <c r="L67" s="49"/>
      <c r="M67" s="49"/>
      <c r="N67" s="52">
        <v>1100118</v>
      </c>
      <c r="O67" s="52" t="s">
        <v>246</v>
      </c>
      <c r="P67" s="52" t="s">
        <v>190</v>
      </c>
      <c r="Q67" s="52" t="s">
        <v>140</v>
      </c>
      <c r="R67" s="52" t="s">
        <v>189</v>
      </c>
      <c r="S67" s="52"/>
      <c r="T67" s="53">
        <v>25000</v>
      </c>
      <c r="U67" s="19"/>
      <c r="V67" s="37"/>
      <c r="W67" s="19"/>
      <c r="X67" s="19"/>
      <c r="Y67" s="19"/>
      <c r="Z67" s="19"/>
      <c r="AA67" s="19"/>
      <c r="AB67" s="20"/>
      <c r="AC67" s="20"/>
      <c r="AD67" s="18"/>
      <c r="AE67" s="19"/>
      <c r="AF67" s="18"/>
      <c r="AG67" s="19"/>
      <c r="AH67" s="19"/>
      <c r="AI67" s="19"/>
      <c r="AJ67" s="19"/>
      <c r="AK67" s="19"/>
      <c r="AL67" s="22"/>
      <c r="AM67" s="19"/>
      <c r="AN67" s="18"/>
    </row>
    <row r="68" spans="7:80" x14ac:dyDescent="0.25">
      <c r="K68" s="17"/>
      <c r="L68" s="49"/>
      <c r="M68" s="49"/>
      <c r="N68" s="52">
        <v>1100118</v>
      </c>
      <c r="O68" s="52" t="s">
        <v>246</v>
      </c>
      <c r="P68" s="52" t="s">
        <v>190</v>
      </c>
      <c r="Q68" s="50" t="s">
        <v>140</v>
      </c>
      <c r="R68" s="54" t="s">
        <v>194</v>
      </c>
      <c r="S68" s="47"/>
      <c r="T68" s="55">
        <v>60000</v>
      </c>
      <c r="U68" s="19"/>
      <c r="V68" s="37"/>
      <c r="W68" s="19"/>
      <c r="X68" s="19"/>
      <c r="Y68" s="19"/>
      <c r="Z68" s="19"/>
      <c r="AA68" s="19"/>
      <c r="AB68" s="20"/>
      <c r="AC68" s="20"/>
      <c r="AD68" s="18"/>
      <c r="AE68" s="19"/>
      <c r="AF68" s="18"/>
      <c r="AG68" s="19"/>
      <c r="AH68" s="19"/>
      <c r="AI68" s="19"/>
      <c r="AJ68" s="19"/>
      <c r="AK68" s="19"/>
      <c r="AL68" s="22"/>
      <c r="AM68" s="19"/>
      <c r="AN68" s="18"/>
    </row>
    <row r="69" spans="7:80" ht="27.75" customHeight="1" x14ac:dyDescent="0.25">
      <c r="K69" s="17" t="s">
        <v>69</v>
      </c>
      <c r="L69" s="49" t="s">
        <v>244</v>
      </c>
      <c r="M69" s="49"/>
      <c r="N69" s="50"/>
      <c r="O69" s="50"/>
      <c r="P69" s="50"/>
      <c r="Q69" s="50"/>
      <c r="R69" s="50"/>
      <c r="S69" s="50"/>
      <c r="T69" s="51"/>
      <c r="U69" s="19"/>
      <c r="V69" s="37" t="s">
        <v>149</v>
      </c>
      <c r="W69" s="19"/>
      <c r="X69" s="19" t="s">
        <v>44</v>
      </c>
      <c r="Y69" s="19">
        <v>100</v>
      </c>
      <c r="Z69" s="19">
        <v>100</v>
      </c>
      <c r="AA69" s="19"/>
      <c r="AB69" s="20" t="s">
        <v>156</v>
      </c>
      <c r="AC69" s="20" t="s">
        <v>175</v>
      </c>
      <c r="AD69" s="18" t="s">
        <v>172</v>
      </c>
      <c r="AE69" s="19"/>
      <c r="AF69" s="18" t="s">
        <v>173</v>
      </c>
      <c r="AG69" s="19"/>
      <c r="AH69" s="19"/>
      <c r="AI69" s="19" t="s">
        <v>47</v>
      </c>
      <c r="AJ69" s="19"/>
      <c r="AK69" s="19"/>
      <c r="AL69" s="22" t="s">
        <v>270</v>
      </c>
      <c r="AM69" s="19"/>
      <c r="AN69" s="18" t="s">
        <v>271</v>
      </c>
    </row>
    <row r="70" spans="7:80" x14ac:dyDescent="0.25">
      <c r="K70" s="17"/>
      <c r="L70" s="49"/>
      <c r="M70" s="49"/>
      <c r="N70" s="52">
        <v>1100118</v>
      </c>
      <c r="O70" s="52" t="s">
        <v>246</v>
      </c>
      <c r="P70" s="52" t="s">
        <v>190</v>
      </c>
      <c r="Q70" s="52" t="s">
        <v>140</v>
      </c>
      <c r="R70" s="52" t="s">
        <v>187</v>
      </c>
      <c r="S70" s="52"/>
      <c r="T70" s="53">
        <v>2000</v>
      </c>
      <c r="U70" s="19"/>
      <c r="V70" s="37"/>
      <c r="W70" s="19"/>
      <c r="X70" s="19"/>
      <c r="Y70" s="19"/>
      <c r="Z70" s="19"/>
      <c r="AA70" s="19"/>
      <c r="AB70" s="20"/>
      <c r="AC70" s="20"/>
      <c r="AD70" s="18"/>
      <c r="AE70" s="19"/>
      <c r="AF70" s="18"/>
      <c r="AG70" s="19"/>
      <c r="AH70" s="19"/>
      <c r="AI70" s="19"/>
      <c r="AJ70" s="19"/>
      <c r="AK70" s="19"/>
      <c r="AL70" s="22"/>
      <c r="AM70" s="19"/>
      <c r="AN70" s="18"/>
    </row>
    <row r="71" spans="7:80" x14ac:dyDescent="0.25">
      <c r="K71" s="17" t="s">
        <v>69</v>
      </c>
      <c r="L71" s="49" t="s">
        <v>245</v>
      </c>
      <c r="M71" s="49"/>
      <c r="N71" s="50"/>
      <c r="O71" s="50"/>
      <c r="P71" s="50"/>
      <c r="Q71" s="50"/>
      <c r="R71" s="50"/>
      <c r="S71" s="50"/>
      <c r="T71" s="51"/>
      <c r="U71" s="19"/>
      <c r="V71" s="37" t="s">
        <v>257</v>
      </c>
      <c r="W71" s="19"/>
      <c r="X71" s="19" t="s">
        <v>44</v>
      </c>
      <c r="Y71" s="19">
        <v>100</v>
      </c>
      <c r="Z71" s="19">
        <v>100</v>
      </c>
      <c r="AA71" s="19">
        <v>100</v>
      </c>
      <c r="AB71" s="20" t="s">
        <v>157</v>
      </c>
      <c r="AC71" s="20" t="s">
        <v>176</v>
      </c>
      <c r="AD71" s="18" t="s">
        <v>172</v>
      </c>
      <c r="AE71" s="19"/>
      <c r="AF71" s="18" t="s">
        <v>173</v>
      </c>
      <c r="AG71" s="19"/>
      <c r="AH71" s="19"/>
      <c r="AI71" s="19" t="s">
        <v>47</v>
      </c>
      <c r="AJ71" s="19"/>
      <c r="AK71" s="19"/>
      <c r="AL71" s="105" t="s">
        <v>270</v>
      </c>
      <c r="AM71" s="19"/>
      <c r="AN71" s="18" t="s">
        <v>271</v>
      </c>
    </row>
    <row r="72" spans="7:80" x14ac:dyDescent="0.25">
      <c r="K72" s="17"/>
      <c r="L72" s="49"/>
      <c r="M72" s="49"/>
      <c r="N72" s="52">
        <v>1100118</v>
      </c>
      <c r="O72" s="52" t="s">
        <v>246</v>
      </c>
      <c r="P72" s="52" t="s">
        <v>190</v>
      </c>
      <c r="Q72" s="52" t="s">
        <v>140</v>
      </c>
      <c r="R72" s="52" t="s">
        <v>187</v>
      </c>
      <c r="S72" s="52"/>
      <c r="T72" s="53">
        <v>2500</v>
      </c>
      <c r="U72" s="19"/>
      <c r="V72" s="37"/>
      <c r="W72" s="19"/>
      <c r="X72" s="19"/>
      <c r="Y72" s="19"/>
      <c r="Z72" s="19"/>
      <c r="AA72" s="19"/>
      <c r="AB72" s="20"/>
      <c r="AC72" s="20"/>
      <c r="AD72" s="18"/>
      <c r="AE72" s="19"/>
      <c r="AF72" s="18"/>
      <c r="AG72" s="19"/>
      <c r="AH72" s="19"/>
      <c r="AI72" s="19"/>
      <c r="AJ72" s="19"/>
      <c r="AK72" s="19"/>
      <c r="AL72" s="23"/>
      <c r="AM72" s="19"/>
      <c r="AN72" s="18"/>
    </row>
    <row r="73" spans="7:80" ht="54" customHeight="1" x14ac:dyDescent="0.25">
      <c r="K73" s="17" t="s">
        <v>69</v>
      </c>
      <c r="L73" s="49" t="s">
        <v>248</v>
      </c>
      <c r="M73" s="49"/>
      <c r="N73" s="50"/>
      <c r="O73" s="50"/>
      <c r="P73" s="50"/>
      <c r="Q73" s="50"/>
      <c r="R73" s="50"/>
      <c r="S73" s="50"/>
      <c r="T73" s="51"/>
      <c r="U73" s="19"/>
      <c r="V73" s="37" t="s">
        <v>258</v>
      </c>
      <c r="W73" s="19"/>
      <c r="X73" s="19" t="s">
        <v>44</v>
      </c>
      <c r="Y73" s="19">
        <v>100</v>
      </c>
      <c r="Z73" s="19">
        <v>100</v>
      </c>
      <c r="AA73" s="19">
        <v>100</v>
      </c>
      <c r="AB73" s="20" t="s">
        <v>158</v>
      </c>
      <c r="AC73" s="20" t="s">
        <v>177</v>
      </c>
      <c r="AD73" s="18" t="s">
        <v>178</v>
      </c>
      <c r="AE73" s="19"/>
      <c r="AF73" s="18" t="s">
        <v>179</v>
      </c>
      <c r="AG73" s="19"/>
      <c r="AH73" s="19"/>
      <c r="AI73" s="19" t="s">
        <v>47</v>
      </c>
      <c r="AJ73" s="19"/>
      <c r="AK73" s="19"/>
      <c r="AL73" s="21" t="s">
        <v>270</v>
      </c>
      <c r="AM73" s="19"/>
      <c r="AN73" s="18" t="s">
        <v>271</v>
      </c>
    </row>
    <row r="74" spans="7:80" x14ac:dyDescent="0.25">
      <c r="K74" s="17"/>
      <c r="L74" s="49"/>
      <c r="M74" s="49"/>
      <c r="N74" s="52">
        <v>1100118</v>
      </c>
      <c r="O74" s="52" t="s">
        <v>246</v>
      </c>
      <c r="P74" s="52" t="s">
        <v>190</v>
      </c>
      <c r="Q74" s="52" t="s">
        <v>140</v>
      </c>
      <c r="R74" s="52" t="s">
        <v>187</v>
      </c>
      <c r="S74" s="52"/>
      <c r="T74" s="53">
        <v>2000</v>
      </c>
      <c r="U74" s="19"/>
      <c r="V74" s="37"/>
      <c r="W74" s="19"/>
      <c r="X74" s="19"/>
      <c r="Y74" s="19"/>
      <c r="Z74" s="19"/>
      <c r="AA74" s="19"/>
      <c r="AB74" s="20"/>
      <c r="AC74" s="20"/>
      <c r="AD74" s="18"/>
      <c r="AE74" s="19"/>
      <c r="AF74" s="18"/>
      <c r="AG74" s="19"/>
      <c r="AH74" s="19"/>
      <c r="AI74" s="19"/>
      <c r="AJ74" s="19"/>
      <c r="AK74" s="19"/>
      <c r="AL74" s="21"/>
      <c r="AM74" s="19"/>
      <c r="AN74" s="18"/>
    </row>
    <row r="75" spans="7:80" ht="63" customHeight="1" x14ac:dyDescent="0.25">
      <c r="K75" s="17" t="s">
        <v>69</v>
      </c>
      <c r="L75" s="49" t="s">
        <v>139</v>
      </c>
      <c r="M75" s="49"/>
      <c r="N75" s="50"/>
      <c r="O75" s="50"/>
      <c r="P75" s="50"/>
      <c r="Q75" s="50"/>
      <c r="R75" s="50"/>
      <c r="S75" s="50"/>
      <c r="T75" s="51"/>
      <c r="U75" s="19"/>
      <c r="V75" s="37" t="s">
        <v>259</v>
      </c>
      <c r="W75" s="19"/>
      <c r="X75" s="19" t="s">
        <v>44</v>
      </c>
      <c r="Y75" s="19">
        <v>100</v>
      </c>
      <c r="Z75" s="19">
        <v>100</v>
      </c>
      <c r="AA75" s="19">
        <v>100</v>
      </c>
      <c r="AB75" s="20" t="s">
        <v>161</v>
      </c>
      <c r="AC75" s="20" t="s">
        <v>180</v>
      </c>
      <c r="AD75" s="18" t="s">
        <v>274</v>
      </c>
      <c r="AE75" s="19"/>
      <c r="AF75" s="18" t="s">
        <v>275</v>
      </c>
      <c r="AG75" s="19"/>
      <c r="AH75" s="19"/>
      <c r="AI75" s="19" t="s">
        <v>47</v>
      </c>
      <c r="AJ75" s="19"/>
      <c r="AK75" s="19"/>
      <c r="AL75" s="110" t="s">
        <v>270</v>
      </c>
      <c r="AM75" s="19"/>
      <c r="AN75" s="18" t="s">
        <v>271</v>
      </c>
    </row>
    <row r="76" spans="7:80" ht="18" customHeight="1" x14ac:dyDescent="0.25">
      <c r="K76" s="17"/>
      <c r="L76" s="49"/>
      <c r="M76" s="49"/>
      <c r="N76" s="52">
        <v>1100118</v>
      </c>
      <c r="O76" s="52" t="s">
        <v>246</v>
      </c>
      <c r="P76" s="52" t="s">
        <v>190</v>
      </c>
      <c r="Q76" s="52" t="s">
        <v>140</v>
      </c>
      <c r="R76" s="52" t="s">
        <v>189</v>
      </c>
      <c r="S76" s="52"/>
      <c r="T76" s="53">
        <v>50000</v>
      </c>
      <c r="U76" s="19"/>
      <c r="V76" s="37"/>
      <c r="W76" s="19"/>
      <c r="X76" s="19"/>
      <c r="Y76" s="19"/>
      <c r="Z76" s="19"/>
      <c r="AA76" s="19"/>
      <c r="AB76" s="20"/>
      <c r="AC76" s="20"/>
      <c r="AD76" s="19"/>
      <c r="AE76" s="19"/>
      <c r="AF76" s="19"/>
      <c r="AG76" s="19"/>
      <c r="AH76" s="19"/>
      <c r="AI76" s="19"/>
      <c r="AJ76" s="19"/>
      <c r="AK76" s="19"/>
      <c r="AL76" s="23"/>
      <c r="AM76" s="19"/>
      <c r="AN76" s="18"/>
    </row>
    <row r="77" spans="7:80" ht="28.5" customHeight="1" x14ac:dyDescent="0.25">
      <c r="J77" s="11" t="s">
        <v>240</v>
      </c>
      <c r="K77" s="156" t="s">
        <v>289</v>
      </c>
      <c r="L77" s="157"/>
      <c r="M77" s="157"/>
      <c r="N77" s="157"/>
      <c r="O77" s="157"/>
      <c r="P77" s="157"/>
      <c r="Q77" s="157"/>
      <c r="R77" s="157"/>
      <c r="S77" s="120"/>
      <c r="T77" s="25">
        <f>SUM(T78:T113)</f>
        <v>1472887</v>
      </c>
      <c r="U77" s="120"/>
      <c r="V77" s="104" t="s">
        <v>150</v>
      </c>
      <c r="W77" s="120"/>
      <c r="X77" s="120" t="s">
        <v>44</v>
      </c>
      <c r="Y77" s="120">
        <v>100</v>
      </c>
      <c r="Z77" s="120">
        <v>100</v>
      </c>
      <c r="AA77" s="120"/>
      <c r="AB77" s="120" t="s">
        <v>141</v>
      </c>
      <c r="AC77" s="120" t="s">
        <v>142</v>
      </c>
      <c r="AD77" s="120" t="s">
        <v>143</v>
      </c>
      <c r="AE77" s="120"/>
      <c r="AF77" s="120" t="s">
        <v>144</v>
      </c>
      <c r="AG77" s="120"/>
      <c r="AH77" s="120"/>
      <c r="AI77" s="120" t="s">
        <v>47</v>
      </c>
      <c r="AJ77" s="120"/>
      <c r="AK77" s="120"/>
      <c r="AL77" s="121" t="s">
        <v>167</v>
      </c>
      <c r="AM77" s="120"/>
      <c r="AN77" s="120" t="s">
        <v>145</v>
      </c>
      <c r="CB77" s="118" t="s">
        <v>132</v>
      </c>
    </row>
    <row r="78" spans="7:80" ht="60" x14ac:dyDescent="0.25">
      <c r="G78" s="118" t="s">
        <v>137</v>
      </c>
      <c r="K78" s="17" t="s">
        <v>69</v>
      </c>
      <c r="L78" s="27" t="s">
        <v>249</v>
      </c>
      <c r="M78" s="28"/>
      <c r="N78" s="28"/>
      <c r="O78" s="28"/>
      <c r="P78" s="28"/>
      <c r="Q78" s="28"/>
      <c r="R78" s="28"/>
      <c r="S78" s="28"/>
      <c r="T78" s="29"/>
      <c r="U78" s="28"/>
      <c r="V78" s="39" t="s">
        <v>260</v>
      </c>
      <c r="W78" s="28"/>
      <c r="X78" s="28" t="s">
        <v>44</v>
      </c>
      <c r="Y78" s="28">
        <v>100</v>
      </c>
      <c r="Z78" s="28">
        <v>100</v>
      </c>
      <c r="AA78" s="28"/>
      <c r="AB78" s="38" t="s">
        <v>159</v>
      </c>
      <c r="AC78" s="38" t="s">
        <v>272</v>
      </c>
      <c r="AD78" s="27" t="s">
        <v>276</v>
      </c>
      <c r="AE78" s="28"/>
      <c r="AF78" s="27" t="s">
        <v>277</v>
      </c>
      <c r="AG78" s="28"/>
      <c r="AH78" s="28"/>
      <c r="AI78" s="28" t="s">
        <v>47</v>
      </c>
      <c r="AJ78" s="28"/>
      <c r="AK78" s="28"/>
      <c r="AL78" s="35" t="s">
        <v>270</v>
      </c>
      <c r="AM78" s="28"/>
      <c r="AN78" s="30" t="s">
        <v>271</v>
      </c>
      <c r="CB78" s="118" t="s">
        <v>134</v>
      </c>
    </row>
    <row r="79" spans="7:80" x14ac:dyDescent="0.25">
      <c r="K79" s="17"/>
      <c r="L79" s="27"/>
      <c r="M79" s="28"/>
      <c r="N79" s="56">
        <v>1100118</v>
      </c>
      <c r="O79" s="56" t="s">
        <v>246</v>
      </c>
      <c r="P79" s="56" t="s">
        <v>190</v>
      </c>
      <c r="Q79" s="56" t="s">
        <v>140</v>
      </c>
      <c r="R79" s="140" t="s">
        <v>194</v>
      </c>
      <c r="S79" s="134"/>
      <c r="T79" s="130">
        <v>40000</v>
      </c>
      <c r="U79" s="28"/>
      <c r="V79" s="39"/>
      <c r="W79" s="28"/>
      <c r="X79" s="28"/>
      <c r="Y79" s="28"/>
      <c r="Z79" s="28"/>
      <c r="AA79" s="28"/>
      <c r="AB79" s="38"/>
      <c r="AC79" s="28"/>
      <c r="AD79" s="27"/>
      <c r="AE79" s="28"/>
      <c r="AF79" s="27"/>
      <c r="AG79" s="28"/>
      <c r="AH79" s="28"/>
      <c r="AI79" s="28"/>
      <c r="AJ79" s="28"/>
      <c r="AK79" s="28"/>
      <c r="AL79" s="35"/>
      <c r="AM79" s="28"/>
      <c r="AN79" s="30"/>
    </row>
    <row r="80" spans="7:80" x14ac:dyDescent="0.25">
      <c r="K80" s="17"/>
      <c r="L80" s="27"/>
      <c r="M80" s="28"/>
      <c r="N80" s="56">
        <v>1100118</v>
      </c>
      <c r="O80" s="56" t="s">
        <v>246</v>
      </c>
      <c r="P80" s="56" t="s">
        <v>190</v>
      </c>
      <c r="Q80" s="41" t="s">
        <v>140</v>
      </c>
      <c r="R80" s="42" t="s">
        <v>189</v>
      </c>
      <c r="S80" s="41"/>
      <c r="T80" s="43">
        <v>200000</v>
      </c>
      <c r="U80" s="28"/>
      <c r="V80" s="39"/>
      <c r="W80" s="28"/>
      <c r="X80" s="28"/>
      <c r="Y80" s="28"/>
      <c r="Z80" s="28"/>
      <c r="AA80" s="28"/>
      <c r="AB80" s="38"/>
      <c r="AC80" s="28"/>
      <c r="AD80" s="27"/>
      <c r="AE80" s="28"/>
      <c r="AF80" s="27"/>
      <c r="AG80" s="28"/>
      <c r="AH80" s="28"/>
      <c r="AI80" s="28"/>
      <c r="AJ80" s="28"/>
      <c r="AK80" s="28"/>
      <c r="AL80" s="35"/>
      <c r="AM80" s="28"/>
      <c r="AN80" s="30"/>
    </row>
    <row r="81" spans="11:80" ht="60" x14ac:dyDescent="0.25">
      <c r="K81" s="17"/>
      <c r="L81" s="27" t="s">
        <v>250</v>
      </c>
      <c r="M81" s="28"/>
      <c r="N81" s="28"/>
      <c r="O81" s="28"/>
      <c r="P81" s="28"/>
      <c r="Q81" s="28"/>
      <c r="R81" s="28"/>
      <c r="S81" s="28"/>
      <c r="T81" s="29"/>
      <c r="U81" s="28"/>
      <c r="V81" s="39" t="s">
        <v>261</v>
      </c>
      <c r="W81" s="28"/>
      <c r="X81" s="28" t="s">
        <v>44</v>
      </c>
      <c r="Y81" s="28">
        <v>100</v>
      </c>
      <c r="Z81" s="28">
        <v>100</v>
      </c>
      <c r="AA81" s="28"/>
      <c r="AB81" s="27" t="s">
        <v>160</v>
      </c>
      <c r="AC81" s="107" t="s">
        <v>273</v>
      </c>
      <c r="AD81" s="27" t="s">
        <v>183</v>
      </c>
      <c r="AE81" s="28"/>
      <c r="AF81" s="27" t="s">
        <v>184</v>
      </c>
      <c r="AG81" s="28"/>
      <c r="AH81" s="28"/>
      <c r="AI81" s="28" t="s">
        <v>47</v>
      </c>
      <c r="AJ81" s="28"/>
      <c r="AK81" s="28"/>
      <c r="AL81" s="35" t="s">
        <v>270</v>
      </c>
      <c r="AM81" s="28"/>
      <c r="AN81" s="30" t="s">
        <v>271</v>
      </c>
      <c r="CB81" s="118" t="s">
        <v>135</v>
      </c>
    </row>
    <row r="82" spans="11:80" x14ac:dyDescent="0.25">
      <c r="K82" s="17"/>
      <c r="L82" s="27"/>
      <c r="M82" s="28"/>
      <c r="N82" s="56">
        <v>1100118</v>
      </c>
      <c r="O82" s="56" t="s">
        <v>246</v>
      </c>
      <c r="P82" s="56" t="s">
        <v>190</v>
      </c>
      <c r="Q82" s="56" t="s">
        <v>140</v>
      </c>
      <c r="R82" s="140" t="s">
        <v>194</v>
      </c>
      <c r="S82" s="134"/>
      <c r="T82" s="130">
        <v>40000</v>
      </c>
      <c r="U82" s="28"/>
      <c r="V82" s="40"/>
      <c r="W82" s="28"/>
      <c r="X82" s="28"/>
      <c r="Y82" s="28"/>
      <c r="Z82" s="28"/>
      <c r="AA82" s="28"/>
      <c r="AB82" s="27"/>
      <c r="AC82" s="107"/>
      <c r="AD82" s="27"/>
      <c r="AE82" s="28"/>
      <c r="AF82" s="27"/>
      <c r="AG82" s="28"/>
      <c r="AH82" s="28"/>
      <c r="AI82" s="28"/>
      <c r="AJ82" s="28"/>
      <c r="AK82" s="28"/>
      <c r="AL82" s="35"/>
      <c r="AM82" s="28"/>
      <c r="AN82" s="30"/>
    </row>
    <row r="83" spans="11:80" x14ac:dyDescent="0.25">
      <c r="K83" s="17"/>
      <c r="L83" s="27"/>
      <c r="M83" s="28"/>
      <c r="N83" s="56">
        <v>1100118</v>
      </c>
      <c r="O83" s="56" t="s">
        <v>246</v>
      </c>
      <c r="P83" s="56" t="s">
        <v>190</v>
      </c>
      <c r="Q83" s="41" t="s">
        <v>140</v>
      </c>
      <c r="R83" s="42" t="s">
        <v>187</v>
      </c>
      <c r="S83" s="41"/>
      <c r="T83" s="43">
        <v>2000</v>
      </c>
      <c r="U83" s="28"/>
      <c r="V83" s="40"/>
      <c r="W83" s="28"/>
      <c r="X83" s="28"/>
      <c r="Y83" s="28"/>
      <c r="Z83" s="28"/>
      <c r="AA83" s="28"/>
      <c r="AB83" s="27"/>
      <c r="AC83" s="107"/>
      <c r="AD83" s="27"/>
      <c r="AE83" s="28"/>
      <c r="AF83" s="27"/>
      <c r="AG83" s="28"/>
      <c r="AH83" s="28"/>
      <c r="AI83" s="28"/>
      <c r="AJ83" s="28"/>
      <c r="AK83" s="28"/>
      <c r="AL83" s="35"/>
      <c r="AM83" s="28"/>
      <c r="AN83" s="30"/>
    </row>
    <row r="84" spans="11:80" x14ac:dyDescent="0.25">
      <c r="K84" s="17"/>
      <c r="L84" s="27"/>
      <c r="M84" s="28"/>
      <c r="N84" s="56">
        <v>1100118</v>
      </c>
      <c r="O84" s="56" t="s">
        <v>246</v>
      </c>
      <c r="P84" s="56" t="s">
        <v>190</v>
      </c>
      <c r="Q84" s="41" t="s">
        <v>140</v>
      </c>
      <c r="R84" s="42" t="s">
        <v>189</v>
      </c>
      <c r="S84" s="41"/>
      <c r="T84" s="43">
        <v>10000</v>
      </c>
      <c r="U84" s="28"/>
      <c r="V84" s="40"/>
      <c r="W84" s="28"/>
      <c r="X84" s="28"/>
      <c r="Y84" s="28"/>
      <c r="Z84" s="28"/>
      <c r="AA84" s="28"/>
      <c r="AB84" s="27"/>
      <c r="AC84" s="107"/>
      <c r="AD84" s="27"/>
      <c r="AE84" s="28"/>
      <c r="AF84" s="27"/>
      <c r="AG84" s="28"/>
      <c r="AH84" s="28"/>
      <c r="AI84" s="28"/>
      <c r="AJ84" s="28"/>
      <c r="AK84" s="28"/>
      <c r="AL84" s="35"/>
      <c r="AM84" s="28"/>
      <c r="AN84" s="30"/>
    </row>
    <row r="85" spans="11:80" ht="60" x14ac:dyDescent="0.25">
      <c r="K85" s="17"/>
      <c r="L85" s="109" t="s">
        <v>251</v>
      </c>
      <c r="M85" s="28"/>
      <c r="N85" s="28"/>
      <c r="O85" s="41"/>
      <c r="P85" s="41"/>
      <c r="Q85" s="41"/>
      <c r="R85" s="41"/>
      <c r="S85" s="41"/>
      <c r="T85" s="108"/>
      <c r="U85" s="28"/>
      <c r="V85" s="39" t="s">
        <v>262</v>
      </c>
      <c r="W85" s="28"/>
      <c r="X85" s="28" t="s">
        <v>44</v>
      </c>
      <c r="Y85" s="28">
        <v>100</v>
      </c>
      <c r="Z85" s="28">
        <v>100</v>
      </c>
      <c r="AA85" s="28"/>
      <c r="AB85" s="27" t="s">
        <v>160</v>
      </c>
      <c r="AC85" s="107" t="s">
        <v>273</v>
      </c>
      <c r="AD85" s="27" t="s">
        <v>182</v>
      </c>
      <c r="AE85" s="28"/>
      <c r="AF85" s="27" t="s">
        <v>181</v>
      </c>
      <c r="AG85" s="28"/>
      <c r="AH85" s="28"/>
      <c r="AI85" s="28" t="s">
        <v>47</v>
      </c>
      <c r="AJ85" s="28"/>
      <c r="AK85" s="28"/>
      <c r="AL85" s="35" t="s">
        <v>270</v>
      </c>
      <c r="AM85" s="28"/>
      <c r="AN85" s="30" t="s">
        <v>271</v>
      </c>
      <c r="CB85" s="118" t="s">
        <v>136</v>
      </c>
    </row>
    <row r="86" spans="11:80" x14ac:dyDescent="0.25">
      <c r="K86" s="17"/>
      <c r="L86" s="27"/>
      <c r="M86" s="28"/>
      <c r="N86" s="56">
        <v>1100118</v>
      </c>
      <c r="O86" s="56" t="s">
        <v>246</v>
      </c>
      <c r="P86" s="56" t="s">
        <v>190</v>
      </c>
      <c r="Q86" s="41" t="s">
        <v>140</v>
      </c>
      <c r="R86" s="141" t="s">
        <v>194</v>
      </c>
      <c r="S86" s="134"/>
      <c r="T86" s="142">
        <v>40000</v>
      </c>
      <c r="U86" s="28"/>
      <c r="V86" s="40"/>
      <c r="W86" s="28"/>
      <c r="X86" s="28"/>
      <c r="Y86" s="28"/>
      <c r="Z86" s="28"/>
      <c r="AA86" s="28"/>
      <c r="AB86" s="27"/>
      <c r="AC86" s="28"/>
      <c r="AD86" s="27"/>
      <c r="AE86" s="28"/>
      <c r="AF86" s="27"/>
      <c r="AG86" s="28"/>
      <c r="AH86" s="28"/>
      <c r="AI86" s="28"/>
      <c r="AJ86" s="28"/>
      <c r="AK86" s="28"/>
      <c r="AL86" s="35"/>
      <c r="AM86" s="28"/>
      <c r="AN86" s="30"/>
    </row>
    <row r="87" spans="11:80" x14ac:dyDescent="0.25">
      <c r="K87" s="17"/>
      <c r="L87" s="27"/>
      <c r="M87" s="28"/>
      <c r="N87" s="56">
        <v>1100118</v>
      </c>
      <c r="O87" s="56" t="s">
        <v>246</v>
      </c>
      <c r="P87" s="56" t="s">
        <v>190</v>
      </c>
      <c r="Q87" s="41" t="s">
        <v>140</v>
      </c>
      <c r="R87" s="42" t="s">
        <v>189</v>
      </c>
      <c r="S87" s="41"/>
      <c r="T87" s="43">
        <v>10000</v>
      </c>
      <c r="U87" s="28"/>
      <c r="V87" s="40"/>
      <c r="W87" s="28"/>
      <c r="X87" s="28"/>
      <c r="Y87" s="28"/>
      <c r="Z87" s="28"/>
      <c r="AA87" s="28"/>
      <c r="AB87" s="27"/>
      <c r="AC87" s="28"/>
      <c r="AD87" s="27"/>
      <c r="AE87" s="28"/>
      <c r="AF87" s="27"/>
      <c r="AG87" s="28"/>
      <c r="AH87" s="28"/>
      <c r="AI87" s="28"/>
      <c r="AJ87" s="28"/>
      <c r="AK87" s="28"/>
      <c r="AL87" s="35"/>
      <c r="AM87" s="28"/>
      <c r="AN87" s="30"/>
    </row>
    <row r="88" spans="11:80" ht="60" x14ac:dyDescent="0.25">
      <c r="K88" s="17"/>
      <c r="L88" s="27" t="s">
        <v>252</v>
      </c>
      <c r="M88" s="28"/>
      <c r="N88" s="41"/>
      <c r="O88" s="41"/>
      <c r="P88" s="41"/>
      <c r="Q88" s="41"/>
      <c r="R88" s="41"/>
      <c r="S88" s="41"/>
      <c r="T88" s="41"/>
      <c r="U88" s="28"/>
      <c r="V88" s="39" t="s">
        <v>263</v>
      </c>
      <c r="W88" s="28"/>
      <c r="X88" s="28" t="s">
        <v>44</v>
      </c>
      <c r="Y88" s="28">
        <v>100</v>
      </c>
      <c r="Z88" s="28">
        <v>100</v>
      </c>
      <c r="AA88" s="28"/>
      <c r="AB88" s="27" t="s">
        <v>161</v>
      </c>
      <c r="AC88" s="27" t="s">
        <v>273</v>
      </c>
      <c r="AD88" s="27" t="s">
        <v>186</v>
      </c>
      <c r="AE88" s="28"/>
      <c r="AF88" s="27" t="s">
        <v>185</v>
      </c>
      <c r="AG88" s="28"/>
      <c r="AH88" s="28"/>
      <c r="AI88" s="28" t="s">
        <v>47</v>
      </c>
      <c r="AJ88" s="28"/>
      <c r="AK88" s="28"/>
      <c r="AL88" s="30" t="s">
        <v>270</v>
      </c>
      <c r="AM88" s="28"/>
      <c r="AN88" s="30" t="s">
        <v>271</v>
      </c>
    </row>
    <row r="89" spans="11:80" x14ac:dyDescent="0.25">
      <c r="K89" s="17"/>
      <c r="L89" s="27"/>
      <c r="M89" s="28"/>
      <c r="N89" s="56">
        <v>1100118</v>
      </c>
      <c r="O89" s="56" t="s">
        <v>246</v>
      </c>
      <c r="P89" s="56" t="s">
        <v>190</v>
      </c>
      <c r="Q89" s="41" t="s">
        <v>140</v>
      </c>
      <c r="R89" s="41" t="s">
        <v>133</v>
      </c>
      <c r="S89" s="41"/>
      <c r="T89" s="43">
        <v>15000</v>
      </c>
      <c r="U89" s="28"/>
      <c r="V89" s="39"/>
      <c r="W89" s="28"/>
      <c r="X89" s="28"/>
      <c r="Y89" s="28"/>
      <c r="Z89" s="28"/>
      <c r="AA89" s="28"/>
      <c r="AB89" s="27"/>
      <c r="AC89" s="28"/>
      <c r="AD89" s="27"/>
      <c r="AE89" s="28"/>
      <c r="AF89" s="27"/>
      <c r="AG89" s="28"/>
      <c r="AH89" s="28"/>
      <c r="AI89" s="28"/>
      <c r="AJ89" s="28"/>
      <c r="AK89" s="28"/>
      <c r="AL89" s="30"/>
      <c r="AM89" s="28"/>
      <c r="AN89" s="30"/>
    </row>
    <row r="90" spans="11:80" x14ac:dyDescent="0.25">
      <c r="K90" s="17"/>
      <c r="L90" s="27"/>
      <c r="M90" s="28"/>
      <c r="N90" s="56">
        <v>1100118</v>
      </c>
      <c r="O90" s="56" t="s">
        <v>246</v>
      </c>
      <c r="P90" s="56" t="s">
        <v>190</v>
      </c>
      <c r="Q90" s="41" t="s">
        <v>140</v>
      </c>
      <c r="R90" s="44" t="s">
        <v>201</v>
      </c>
      <c r="S90" s="45"/>
      <c r="T90" s="46">
        <v>15000</v>
      </c>
      <c r="U90" s="28"/>
      <c r="V90" s="39"/>
      <c r="W90" s="28"/>
      <c r="X90" s="28"/>
      <c r="Y90" s="28"/>
      <c r="Z90" s="28"/>
      <c r="AA90" s="28"/>
      <c r="AB90" s="27"/>
      <c r="AC90" s="28"/>
      <c r="AD90" s="27"/>
      <c r="AE90" s="28"/>
      <c r="AF90" s="27"/>
      <c r="AG90" s="28"/>
      <c r="AH90" s="28"/>
      <c r="AI90" s="28"/>
      <c r="AJ90" s="28"/>
      <c r="AK90" s="28"/>
      <c r="AL90" s="30"/>
      <c r="AM90" s="28"/>
      <c r="AN90" s="30"/>
    </row>
    <row r="91" spans="11:80" x14ac:dyDescent="0.25">
      <c r="K91" s="17"/>
      <c r="L91" s="27"/>
      <c r="M91" s="28"/>
      <c r="N91" s="56">
        <v>1100118</v>
      </c>
      <c r="O91" s="56" t="s">
        <v>246</v>
      </c>
      <c r="P91" s="56" t="s">
        <v>190</v>
      </c>
      <c r="Q91" s="41" t="s">
        <v>140</v>
      </c>
      <c r="R91" s="44" t="s">
        <v>202</v>
      </c>
      <c r="S91" s="45"/>
      <c r="T91" s="46">
        <v>11887</v>
      </c>
      <c r="U91" s="28"/>
      <c r="V91" s="39"/>
      <c r="W91" s="28"/>
      <c r="X91" s="28"/>
      <c r="Y91" s="28"/>
      <c r="Z91" s="28"/>
      <c r="AA91" s="28"/>
      <c r="AB91" s="27"/>
      <c r="AC91" s="28"/>
      <c r="AD91" s="27"/>
      <c r="AE91" s="28"/>
      <c r="AF91" s="27"/>
      <c r="AG91" s="28"/>
      <c r="AH91" s="28"/>
      <c r="AI91" s="28"/>
      <c r="AJ91" s="28"/>
      <c r="AK91" s="28"/>
      <c r="AL91" s="30"/>
      <c r="AM91" s="28"/>
      <c r="AN91" s="30"/>
    </row>
    <row r="92" spans="11:80" x14ac:dyDescent="0.25">
      <c r="K92" s="17"/>
      <c r="L92" s="27"/>
      <c r="M92" s="28"/>
      <c r="N92" s="56">
        <v>1100118</v>
      </c>
      <c r="O92" s="56" t="s">
        <v>246</v>
      </c>
      <c r="P92" s="56" t="s">
        <v>190</v>
      </c>
      <c r="Q92" s="41" t="s">
        <v>140</v>
      </c>
      <c r="R92" s="139" t="s">
        <v>203</v>
      </c>
      <c r="S92" s="45"/>
      <c r="T92" s="46">
        <v>50000</v>
      </c>
      <c r="U92" s="28"/>
      <c r="V92" s="39"/>
      <c r="W92" s="28"/>
      <c r="X92" s="28"/>
      <c r="Y92" s="28"/>
      <c r="Z92" s="28"/>
      <c r="AA92" s="28"/>
      <c r="AB92" s="27"/>
      <c r="AC92" s="28"/>
      <c r="AD92" s="27"/>
      <c r="AE92" s="28"/>
      <c r="AF92" s="27"/>
      <c r="AG92" s="28"/>
      <c r="AH92" s="28"/>
      <c r="AI92" s="28"/>
      <c r="AJ92" s="28"/>
      <c r="AK92" s="28"/>
      <c r="AL92" s="30"/>
      <c r="AM92" s="28"/>
      <c r="AN92" s="30"/>
    </row>
    <row r="93" spans="11:80" x14ac:dyDescent="0.25">
      <c r="K93" s="17"/>
      <c r="L93" s="27"/>
      <c r="M93" s="28"/>
      <c r="N93" s="56">
        <v>1100118</v>
      </c>
      <c r="O93" s="56" t="s">
        <v>246</v>
      </c>
      <c r="P93" s="56" t="s">
        <v>190</v>
      </c>
      <c r="Q93" s="41" t="s">
        <v>140</v>
      </c>
      <c r="R93" s="138" t="s">
        <v>204</v>
      </c>
      <c r="S93" s="28"/>
      <c r="T93" s="46">
        <v>50000</v>
      </c>
      <c r="U93" s="28"/>
      <c r="V93" s="39"/>
      <c r="W93" s="28"/>
      <c r="X93" s="28"/>
      <c r="Y93" s="28"/>
      <c r="Z93" s="28"/>
      <c r="AA93" s="28"/>
      <c r="AB93" s="27"/>
      <c r="AC93" s="28"/>
      <c r="AD93" s="27"/>
      <c r="AE93" s="28"/>
      <c r="AF93" s="27"/>
      <c r="AG93" s="28"/>
      <c r="AH93" s="28"/>
      <c r="AI93" s="28"/>
      <c r="AJ93" s="28"/>
      <c r="AK93" s="28"/>
      <c r="AL93" s="30"/>
      <c r="AM93" s="28"/>
      <c r="AN93" s="30"/>
    </row>
    <row r="94" spans="11:80" ht="60" x14ac:dyDescent="0.25">
      <c r="K94" s="17"/>
      <c r="L94" s="27" t="s">
        <v>253</v>
      </c>
      <c r="M94" s="28"/>
      <c r="N94" s="41"/>
      <c r="O94" s="28"/>
      <c r="P94" s="28"/>
      <c r="Q94" s="28"/>
      <c r="R94" s="42"/>
      <c r="S94" s="41"/>
      <c r="T94" s="41"/>
      <c r="U94" s="28"/>
      <c r="V94" s="39" t="s">
        <v>151</v>
      </c>
      <c r="W94" s="28"/>
      <c r="X94" s="28" t="s">
        <v>44</v>
      </c>
      <c r="Y94" s="28">
        <v>100</v>
      </c>
      <c r="Z94" s="28">
        <v>100</v>
      </c>
      <c r="AA94" s="28"/>
      <c r="AB94" s="27" t="s">
        <v>162</v>
      </c>
      <c r="AC94" s="27" t="s">
        <v>273</v>
      </c>
      <c r="AD94" s="27" t="s">
        <v>182</v>
      </c>
      <c r="AE94" s="28"/>
      <c r="AF94" s="27" t="s">
        <v>181</v>
      </c>
      <c r="AG94" s="28"/>
      <c r="AH94" s="28"/>
      <c r="AI94" s="28" t="s">
        <v>47</v>
      </c>
      <c r="AJ94" s="28"/>
      <c r="AK94" s="28"/>
      <c r="AL94" s="30" t="s">
        <v>270</v>
      </c>
      <c r="AM94" s="28"/>
      <c r="AN94" s="30" t="s">
        <v>271</v>
      </c>
    </row>
    <row r="95" spans="11:80" x14ac:dyDescent="0.25">
      <c r="K95" s="17"/>
      <c r="L95" s="27"/>
      <c r="M95" s="28"/>
      <c r="N95" s="56">
        <v>1100118</v>
      </c>
      <c r="O95" s="56" t="s">
        <v>246</v>
      </c>
      <c r="P95" s="56" t="s">
        <v>190</v>
      </c>
      <c r="Q95" s="41" t="s">
        <v>140</v>
      </c>
      <c r="R95" s="42" t="s">
        <v>189</v>
      </c>
      <c r="S95" s="41"/>
      <c r="T95" s="43">
        <v>150000</v>
      </c>
      <c r="U95" s="28"/>
      <c r="V95" s="39"/>
      <c r="W95" s="28"/>
      <c r="X95" s="28"/>
      <c r="Y95" s="28"/>
      <c r="Z95" s="28"/>
      <c r="AA95" s="28"/>
      <c r="AB95" s="27"/>
      <c r="AC95" s="28"/>
      <c r="AD95" s="27"/>
      <c r="AE95" s="28"/>
      <c r="AF95" s="27"/>
      <c r="AG95" s="28"/>
      <c r="AH95" s="28"/>
      <c r="AI95" s="28"/>
      <c r="AJ95" s="28"/>
      <c r="AK95" s="28"/>
      <c r="AL95" s="30"/>
      <c r="AM95" s="28"/>
      <c r="AN95" s="30"/>
    </row>
    <row r="96" spans="11:80" x14ac:dyDescent="0.25">
      <c r="K96" s="17"/>
      <c r="L96" s="27"/>
      <c r="M96" s="28"/>
      <c r="N96" s="56"/>
      <c r="O96" s="56"/>
      <c r="P96" s="56"/>
      <c r="Q96" s="41"/>
      <c r="R96" s="143" t="s">
        <v>296</v>
      </c>
      <c r="S96" s="144"/>
      <c r="T96" s="145">
        <v>30000</v>
      </c>
      <c r="U96" s="28"/>
      <c r="V96" s="39"/>
      <c r="W96" s="28"/>
      <c r="X96" s="28"/>
      <c r="Y96" s="28"/>
      <c r="Z96" s="28"/>
      <c r="AA96" s="28"/>
      <c r="AB96" s="27"/>
      <c r="AC96" s="28"/>
      <c r="AD96" s="27"/>
      <c r="AE96" s="28"/>
      <c r="AF96" s="27"/>
      <c r="AG96" s="28"/>
      <c r="AH96" s="28"/>
      <c r="AI96" s="28"/>
      <c r="AJ96" s="28"/>
      <c r="AK96" s="28"/>
      <c r="AL96" s="30"/>
      <c r="AM96" s="28"/>
      <c r="AN96" s="30"/>
    </row>
    <row r="97" spans="10:40" x14ac:dyDescent="0.25">
      <c r="K97" s="17"/>
      <c r="L97" s="27"/>
      <c r="M97" s="28"/>
      <c r="N97" s="56">
        <v>1100118</v>
      </c>
      <c r="O97" s="56" t="s">
        <v>246</v>
      </c>
      <c r="P97" s="56" t="s">
        <v>190</v>
      </c>
      <c r="Q97" s="41" t="s">
        <v>140</v>
      </c>
      <c r="R97" s="42" t="s">
        <v>295</v>
      </c>
      <c r="S97" s="41"/>
      <c r="T97" s="43">
        <v>20000</v>
      </c>
      <c r="U97" s="28"/>
      <c r="V97" s="39"/>
      <c r="W97" s="28"/>
      <c r="X97" s="28"/>
      <c r="Y97" s="28"/>
      <c r="Z97" s="28"/>
      <c r="AA97" s="28"/>
      <c r="AB97" s="27"/>
      <c r="AC97" s="28"/>
      <c r="AD97" s="27"/>
      <c r="AE97" s="28"/>
      <c r="AF97" s="27"/>
      <c r="AG97" s="28"/>
      <c r="AH97" s="28"/>
      <c r="AI97" s="28"/>
      <c r="AJ97" s="28"/>
      <c r="AK97" s="28"/>
      <c r="AL97" s="30"/>
      <c r="AM97" s="28"/>
      <c r="AN97" s="30"/>
    </row>
    <row r="98" spans="10:40" x14ac:dyDescent="0.25">
      <c r="K98" s="17"/>
      <c r="L98" s="27"/>
      <c r="M98" s="28"/>
      <c r="N98" s="56">
        <v>1100118</v>
      </c>
      <c r="O98" s="56" t="s">
        <v>246</v>
      </c>
      <c r="P98" s="56" t="s">
        <v>190</v>
      </c>
      <c r="Q98" s="41" t="s">
        <v>140</v>
      </c>
      <c r="R98" s="27" t="s">
        <v>284</v>
      </c>
      <c r="S98" s="28"/>
      <c r="T98" s="29">
        <v>20000</v>
      </c>
      <c r="U98" s="28"/>
      <c r="V98" s="39"/>
      <c r="W98" s="28"/>
      <c r="X98" s="28"/>
      <c r="Y98" s="28"/>
      <c r="Z98" s="28"/>
      <c r="AA98" s="28"/>
      <c r="AB98" s="27"/>
      <c r="AC98" s="28"/>
      <c r="AD98" s="27"/>
      <c r="AE98" s="28"/>
      <c r="AF98" s="27"/>
      <c r="AG98" s="28"/>
      <c r="AH98" s="28"/>
      <c r="AI98" s="28"/>
      <c r="AJ98" s="28"/>
      <c r="AK98" s="28"/>
      <c r="AL98" s="30"/>
      <c r="AM98" s="28"/>
      <c r="AN98" s="30"/>
    </row>
    <row r="99" spans="10:40" x14ac:dyDescent="0.25">
      <c r="K99" s="17"/>
      <c r="L99" s="27"/>
      <c r="M99" s="28"/>
      <c r="N99" s="56">
        <v>1100118</v>
      </c>
      <c r="O99" s="56" t="s">
        <v>246</v>
      </c>
      <c r="P99" s="56" t="s">
        <v>190</v>
      </c>
      <c r="Q99" s="41" t="s">
        <v>140</v>
      </c>
      <c r="R99" s="27" t="s">
        <v>227</v>
      </c>
      <c r="S99" s="28"/>
      <c r="T99" s="29">
        <v>25000</v>
      </c>
      <c r="U99" s="28"/>
      <c r="V99" s="39"/>
      <c r="W99" s="28"/>
      <c r="X99" s="28"/>
      <c r="Y99" s="28"/>
      <c r="Z99" s="28"/>
      <c r="AA99" s="28"/>
      <c r="AB99" s="27"/>
      <c r="AC99" s="28"/>
      <c r="AD99" s="27"/>
      <c r="AE99" s="28"/>
      <c r="AF99" s="27"/>
      <c r="AG99" s="28"/>
      <c r="AH99" s="28"/>
      <c r="AI99" s="28"/>
      <c r="AJ99" s="28"/>
      <c r="AK99" s="28"/>
      <c r="AL99" s="30"/>
      <c r="AM99" s="28"/>
      <c r="AN99" s="30"/>
    </row>
    <row r="100" spans="10:40" ht="60" x14ac:dyDescent="0.25">
      <c r="K100" s="17"/>
      <c r="L100" s="27" t="s">
        <v>254</v>
      </c>
      <c r="M100" s="28"/>
      <c r="N100" s="28"/>
      <c r="O100" s="28"/>
      <c r="P100" s="28"/>
      <c r="Q100" s="28"/>
      <c r="R100" s="28"/>
      <c r="S100" s="28"/>
      <c r="T100" s="29"/>
      <c r="U100" s="28"/>
      <c r="V100" s="39" t="s">
        <v>264</v>
      </c>
      <c r="W100" s="28"/>
      <c r="X100" s="28" t="s">
        <v>44</v>
      </c>
      <c r="Y100" s="28">
        <v>100</v>
      </c>
      <c r="Z100" s="28">
        <v>100</v>
      </c>
      <c r="AA100" s="28"/>
      <c r="AB100" s="27" t="s">
        <v>161</v>
      </c>
      <c r="AC100" s="27" t="s">
        <v>278</v>
      </c>
      <c r="AD100" s="27" t="s">
        <v>182</v>
      </c>
      <c r="AE100" s="28"/>
      <c r="AF100" s="27" t="s">
        <v>181</v>
      </c>
      <c r="AG100" s="28"/>
      <c r="AH100" s="28"/>
      <c r="AI100" s="28" t="s">
        <v>47</v>
      </c>
      <c r="AJ100" s="28"/>
      <c r="AK100" s="28"/>
      <c r="AL100" s="30" t="s">
        <v>169</v>
      </c>
      <c r="AM100" s="28"/>
      <c r="AN100" s="30" t="s">
        <v>271</v>
      </c>
    </row>
    <row r="101" spans="10:40" ht="45" x14ac:dyDescent="0.25">
      <c r="K101" s="17"/>
      <c r="L101" s="27"/>
      <c r="M101" s="28"/>
      <c r="N101" s="56">
        <v>1100118</v>
      </c>
      <c r="O101" s="56" t="s">
        <v>246</v>
      </c>
      <c r="P101" s="56" t="s">
        <v>190</v>
      </c>
      <c r="Q101" s="41" t="s">
        <v>140</v>
      </c>
      <c r="R101" s="149" t="s">
        <v>188</v>
      </c>
      <c r="S101" s="56"/>
      <c r="T101" s="148">
        <v>200000</v>
      </c>
      <c r="U101" s="28"/>
      <c r="V101" s="39"/>
      <c r="W101" s="28"/>
      <c r="X101" s="28"/>
      <c r="Y101" s="28"/>
      <c r="Z101" s="28"/>
      <c r="AA101" s="28"/>
      <c r="AB101" s="27"/>
      <c r="AC101" s="28"/>
      <c r="AD101" s="27"/>
      <c r="AE101" s="28"/>
      <c r="AF101" s="27"/>
      <c r="AG101" s="28"/>
      <c r="AH101" s="28"/>
      <c r="AI101" s="28"/>
      <c r="AJ101" s="28"/>
      <c r="AK101" s="28"/>
      <c r="AL101" s="30" t="s">
        <v>270</v>
      </c>
      <c r="AM101" s="28"/>
      <c r="AN101" s="30"/>
    </row>
    <row r="102" spans="10:40" ht="63" x14ac:dyDescent="0.25">
      <c r="J102" s="73" t="s">
        <v>241</v>
      </c>
      <c r="K102" s="162" t="s">
        <v>290</v>
      </c>
      <c r="L102" s="163"/>
      <c r="M102" s="163"/>
      <c r="N102" s="163"/>
      <c r="O102" s="163"/>
      <c r="P102" s="163"/>
      <c r="Q102" s="163"/>
      <c r="R102" s="163"/>
      <c r="S102" s="124"/>
      <c r="T102" s="75">
        <f>SUM(T103:T113)</f>
        <v>272000</v>
      </c>
      <c r="U102" s="124"/>
      <c r="V102" s="77" t="s">
        <v>265</v>
      </c>
      <c r="W102" s="124"/>
      <c r="X102" s="124" t="s">
        <v>44</v>
      </c>
      <c r="Y102" s="124">
        <v>100</v>
      </c>
      <c r="Z102" s="124">
        <v>100</v>
      </c>
      <c r="AA102" s="124"/>
      <c r="AB102" s="124" t="s">
        <v>141</v>
      </c>
      <c r="AC102" s="124" t="s">
        <v>235</v>
      </c>
      <c r="AD102" s="124" t="s">
        <v>143</v>
      </c>
      <c r="AE102" s="124"/>
      <c r="AF102" s="124" t="s">
        <v>144</v>
      </c>
      <c r="AG102" s="124"/>
      <c r="AH102" s="124"/>
      <c r="AI102" s="124" t="s">
        <v>47</v>
      </c>
      <c r="AJ102" s="124"/>
      <c r="AK102" s="124"/>
      <c r="AL102" s="125" t="s">
        <v>167</v>
      </c>
      <c r="AM102" s="124"/>
      <c r="AN102" s="124" t="s">
        <v>271</v>
      </c>
    </row>
    <row r="103" spans="10:40" ht="60" x14ac:dyDescent="0.25">
      <c r="K103" s="17" t="s">
        <v>69</v>
      </c>
      <c r="L103" s="78" t="s">
        <v>233</v>
      </c>
      <c r="M103" s="79"/>
      <c r="N103" s="79"/>
      <c r="O103" s="79"/>
      <c r="P103" s="79"/>
      <c r="Q103" s="79"/>
      <c r="R103" s="79"/>
      <c r="S103" s="79"/>
      <c r="T103" s="80"/>
      <c r="U103" s="79"/>
      <c r="V103" s="93" t="s">
        <v>266</v>
      </c>
      <c r="W103" s="79"/>
      <c r="X103" s="79" t="s">
        <v>44</v>
      </c>
      <c r="Y103" s="79">
        <v>100</v>
      </c>
      <c r="Z103" s="79">
        <v>100</v>
      </c>
      <c r="AA103" s="79"/>
      <c r="AB103" s="82" t="s">
        <v>236</v>
      </c>
      <c r="AC103" s="79"/>
      <c r="AD103" s="78" t="s">
        <v>279</v>
      </c>
      <c r="AE103" s="79"/>
      <c r="AF103" s="78" t="s">
        <v>181</v>
      </c>
      <c r="AG103" s="79"/>
      <c r="AH103" s="79"/>
      <c r="AI103" s="79" t="s">
        <v>47</v>
      </c>
      <c r="AJ103" s="79"/>
      <c r="AK103" s="79"/>
      <c r="AL103" s="83" t="s">
        <v>270</v>
      </c>
      <c r="AM103" s="79"/>
      <c r="AN103" s="84" t="s">
        <v>271</v>
      </c>
    </row>
    <row r="104" spans="10:40" x14ac:dyDescent="0.25">
      <c r="K104" s="17"/>
      <c r="L104" s="78"/>
      <c r="M104" s="79"/>
      <c r="N104" s="100">
        <v>1100118</v>
      </c>
      <c r="O104" s="100" t="s">
        <v>246</v>
      </c>
      <c r="P104" s="100" t="s">
        <v>190</v>
      </c>
      <c r="Q104" s="149" t="s">
        <v>140</v>
      </c>
      <c r="R104" s="140" t="s">
        <v>194</v>
      </c>
      <c r="S104" s="134"/>
      <c r="T104" s="130">
        <v>80000</v>
      </c>
      <c r="U104" s="79"/>
      <c r="V104" s="81"/>
      <c r="W104" s="79"/>
      <c r="X104" s="79"/>
      <c r="Y104" s="79"/>
      <c r="Z104" s="79"/>
      <c r="AA104" s="79"/>
      <c r="AB104" s="82"/>
      <c r="AC104" s="79"/>
      <c r="AD104" s="78"/>
      <c r="AE104" s="79"/>
      <c r="AF104" s="78"/>
      <c r="AG104" s="79"/>
      <c r="AH104" s="79"/>
      <c r="AI104" s="79"/>
      <c r="AJ104" s="79"/>
      <c r="AK104" s="79"/>
      <c r="AL104" s="83"/>
      <c r="AM104" s="79"/>
      <c r="AN104" s="84"/>
    </row>
    <row r="105" spans="10:40" x14ac:dyDescent="0.25">
      <c r="K105" s="17"/>
      <c r="L105" s="78"/>
      <c r="M105" s="79"/>
      <c r="N105" s="100">
        <v>1100118</v>
      </c>
      <c r="O105" s="100" t="s">
        <v>246</v>
      </c>
      <c r="P105" s="100" t="s">
        <v>190</v>
      </c>
      <c r="Q105" s="89" t="s">
        <v>140</v>
      </c>
      <c r="R105" s="90" t="s">
        <v>189</v>
      </c>
      <c r="S105" s="89"/>
      <c r="T105" s="91">
        <v>10000</v>
      </c>
      <c r="U105" s="79"/>
      <c r="V105" s="81"/>
      <c r="W105" s="79"/>
      <c r="X105" s="79"/>
      <c r="Y105" s="79"/>
      <c r="Z105" s="79"/>
      <c r="AA105" s="79"/>
      <c r="AB105" s="82"/>
      <c r="AC105" s="79"/>
      <c r="AD105" s="78"/>
      <c r="AE105" s="79"/>
      <c r="AF105" s="78"/>
      <c r="AG105" s="79"/>
      <c r="AH105" s="79"/>
      <c r="AI105" s="79"/>
      <c r="AJ105" s="79"/>
      <c r="AK105" s="79"/>
      <c r="AL105" s="83"/>
      <c r="AM105" s="79"/>
      <c r="AN105" s="84"/>
    </row>
    <row r="106" spans="10:40" ht="60" x14ac:dyDescent="0.25">
      <c r="K106" s="17"/>
      <c r="L106" s="78" t="s">
        <v>234</v>
      </c>
      <c r="M106" s="79"/>
      <c r="N106" s="101"/>
      <c r="O106" s="101"/>
      <c r="P106" s="101"/>
      <c r="Q106" s="79"/>
      <c r="R106" s="79"/>
      <c r="S106" s="79"/>
      <c r="T106" s="80"/>
      <c r="U106" s="79"/>
      <c r="V106" s="81" t="s">
        <v>267</v>
      </c>
      <c r="W106" s="79"/>
      <c r="X106" s="79" t="s">
        <v>44</v>
      </c>
      <c r="Y106" s="79">
        <v>100</v>
      </c>
      <c r="Z106" s="79">
        <v>100</v>
      </c>
      <c r="AA106" s="79"/>
      <c r="AB106" s="78" t="s">
        <v>161</v>
      </c>
      <c r="AC106" s="79"/>
      <c r="AD106" s="78" t="s">
        <v>280</v>
      </c>
      <c r="AE106" s="79"/>
      <c r="AF106" s="78" t="s">
        <v>181</v>
      </c>
      <c r="AG106" s="79"/>
      <c r="AH106" s="79"/>
      <c r="AI106" s="79" t="s">
        <v>47</v>
      </c>
      <c r="AJ106" s="79"/>
      <c r="AK106" s="79"/>
      <c r="AL106" s="83" t="s">
        <v>270</v>
      </c>
      <c r="AM106" s="79"/>
      <c r="AN106" s="84" t="s">
        <v>271</v>
      </c>
    </row>
    <row r="107" spans="10:40" x14ac:dyDescent="0.25">
      <c r="K107" s="17"/>
      <c r="L107" s="78"/>
      <c r="M107" s="79"/>
      <c r="N107" s="100">
        <v>1100118</v>
      </c>
      <c r="O107" s="100" t="s">
        <v>246</v>
      </c>
      <c r="P107" s="100" t="s">
        <v>190</v>
      </c>
      <c r="Q107" s="149" t="s">
        <v>140</v>
      </c>
      <c r="R107" s="140" t="s">
        <v>194</v>
      </c>
      <c r="S107" s="134"/>
      <c r="T107" s="130">
        <v>80000</v>
      </c>
      <c r="U107" s="79"/>
      <c r="V107" s="92"/>
      <c r="W107" s="79"/>
      <c r="X107" s="79"/>
      <c r="Y107" s="79"/>
      <c r="Z107" s="79"/>
      <c r="AA107" s="79"/>
      <c r="AB107" s="78"/>
      <c r="AC107" s="79"/>
      <c r="AD107" s="78"/>
      <c r="AE107" s="79"/>
      <c r="AF107" s="78"/>
      <c r="AG107" s="79"/>
      <c r="AH107" s="79"/>
      <c r="AI107" s="79"/>
      <c r="AJ107" s="79"/>
      <c r="AK107" s="79"/>
      <c r="AL107" s="83"/>
      <c r="AM107" s="79"/>
      <c r="AN107" s="84"/>
    </row>
    <row r="108" spans="10:40" x14ac:dyDescent="0.25">
      <c r="K108" s="17"/>
      <c r="L108" s="78"/>
      <c r="M108" s="79"/>
      <c r="N108" s="100">
        <v>1100118</v>
      </c>
      <c r="O108" s="100" t="s">
        <v>246</v>
      </c>
      <c r="P108" s="100" t="s">
        <v>190</v>
      </c>
      <c r="Q108" s="89" t="s">
        <v>140</v>
      </c>
      <c r="R108" s="90" t="s">
        <v>187</v>
      </c>
      <c r="S108" s="89"/>
      <c r="T108" s="91">
        <v>1000</v>
      </c>
      <c r="U108" s="79"/>
      <c r="V108" s="92"/>
      <c r="W108" s="79"/>
      <c r="X108" s="79"/>
      <c r="Y108" s="79"/>
      <c r="Z108" s="79"/>
      <c r="AA108" s="79"/>
      <c r="AB108" s="78"/>
      <c r="AC108" s="79"/>
      <c r="AD108" s="78"/>
      <c r="AE108" s="79"/>
      <c r="AF108" s="78"/>
      <c r="AG108" s="79"/>
      <c r="AH108" s="79"/>
      <c r="AI108" s="79"/>
      <c r="AJ108" s="79"/>
      <c r="AK108" s="79"/>
      <c r="AL108" s="83"/>
      <c r="AM108" s="79"/>
      <c r="AN108" s="84"/>
    </row>
    <row r="109" spans="10:40" x14ac:dyDescent="0.25">
      <c r="K109" s="17"/>
      <c r="L109" s="78"/>
      <c r="M109" s="79"/>
      <c r="N109" s="100">
        <v>1100118</v>
      </c>
      <c r="O109" s="100" t="s">
        <v>246</v>
      </c>
      <c r="P109" s="100" t="s">
        <v>190</v>
      </c>
      <c r="Q109" s="89" t="s">
        <v>140</v>
      </c>
      <c r="R109" s="90" t="s">
        <v>189</v>
      </c>
      <c r="S109" s="89"/>
      <c r="T109" s="91">
        <v>10000</v>
      </c>
      <c r="U109" s="79"/>
      <c r="V109" s="92"/>
      <c r="W109" s="79"/>
      <c r="X109" s="79"/>
      <c r="Y109" s="79"/>
      <c r="Z109" s="79"/>
      <c r="AA109" s="79"/>
      <c r="AB109" s="78"/>
      <c r="AC109" s="79"/>
      <c r="AD109" s="78"/>
      <c r="AE109" s="79"/>
      <c r="AF109" s="78"/>
      <c r="AG109" s="79"/>
      <c r="AH109" s="79"/>
      <c r="AI109" s="79"/>
      <c r="AJ109" s="79"/>
      <c r="AK109" s="79"/>
      <c r="AL109" s="83"/>
      <c r="AM109" s="79"/>
      <c r="AN109" s="84"/>
    </row>
    <row r="110" spans="10:40" ht="60" x14ac:dyDescent="0.25">
      <c r="K110" s="17"/>
      <c r="L110" s="78" t="s">
        <v>255</v>
      </c>
      <c r="M110" s="79"/>
      <c r="N110" s="101"/>
      <c r="O110" s="102"/>
      <c r="P110" s="102"/>
      <c r="Q110" s="89"/>
      <c r="R110" s="89"/>
      <c r="S110" s="89"/>
      <c r="T110" s="89"/>
      <c r="U110" s="79"/>
      <c r="V110" s="81" t="s">
        <v>268</v>
      </c>
      <c r="W110" s="79"/>
      <c r="X110" s="79" t="s">
        <v>44</v>
      </c>
      <c r="Y110" s="79">
        <v>100</v>
      </c>
      <c r="Z110" s="79">
        <v>100</v>
      </c>
      <c r="AA110" s="79"/>
      <c r="AB110" s="78" t="s">
        <v>269</v>
      </c>
      <c r="AC110" s="79"/>
      <c r="AD110" s="78" t="s">
        <v>182</v>
      </c>
      <c r="AE110" s="79"/>
      <c r="AF110" s="78" t="s">
        <v>181</v>
      </c>
      <c r="AG110" s="79"/>
      <c r="AH110" s="79"/>
      <c r="AI110" s="79" t="s">
        <v>47</v>
      </c>
      <c r="AJ110" s="79"/>
      <c r="AK110" s="79"/>
      <c r="AL110" s="83" t="s">
        <v>270</v>
      </c>
      <c r="AM110" s="79"/>
      <c r="AN110" s="84" t="s">
        <v>271</v>
      </c>
    </row>
    <row r="111" spans="10:40" x14ac:dyDescent="0.25">
      <c r="K111" s="17"/>
      <c r="L111" s="78"/>
      <c r="M111" s="79"/>
      <c r="N111" s="100">
        <v>1100118</v>
      </c>
      <c r="O111" s="100" t="s">
        <v>246</v>
      </c>
      <c r="P111" s="100" t="s">
        <v>190</v>
      </c>
      <c r="Q111" s="149" t="s">
        <v>140</v>
      </c>
      <c r="R111" s="140" t="s">
        <v>194</v>
      </c>
      <c r="S111" s="134"/>
      <c r="T111" s="130">
        <v>80000</v>
      </c>
      <c r="U111" s="79"/>
      <c r="V111" s="92"/>
      <c r="W111" s="79"/>
      <c r="X111" s="79"/>
      <c r="Y111" s="79"/>
      <c r="Z111" s="79"/>
      <c r="AA111" s="79"/>
      <c r="AB111" s="78"/>
      <c r="AC111" s="79"/>
      <c r="AD111" s="78"/>
      <c r="AE111" s="79"/>
      <c r="AF111" s="78"/>
      <c r="AG111" s="79"/>
      <c r="AH111" s="79"/>
      <c r="AI111" s="79"/>
      <c r="AJ111" s="79"/>
      <c r="AK111" s="79"/>
      <c r="AL111" s="83"/>
      <c r="AM111" s="79"/>
      <c r="AN111" s="84"/>
    </row>
    <row r="112" spans="10:40" x14ac:dyDescent="0.25">
      <c r="K112" s="17"/>
      <c r="L112" s="78"/>
      <c r="M112" s="79"/>
      <c r="N112" s="100">
        <v>1100118</v>
      </c>
      <c r="O112" s="100" t="s">
        <v>246</v>
      </c>
      <c r="P112" s="100" t="s">
        <v>190</v>
      </c>
      <c r="Q112" s="89" t="s">
        <v>140</v>
      </c>
      <c r="R112" s="90" t="s">
        <v>187</v>
      </c>
      <c r="S112" s="89"/>
      <c r="T112" s="91">
        <v>1000</v>
      </c>
      <c r="U112" s="79"/>
      <c r="V112" s="92"/>
      <c r="W112" s="79"/>
      <c r="X112" s="79"/>
      <c r="Y112" s="79"/>
      <c r="Z112" s="79"/>
      <c r="AA112" s="79"/>
      <c r="AB112" s="78"/>
      <c r="AC112" s="79"/>
      <c r="AD112" s="78"/>
      <c r="AE112" s="79"/>
      <c r="AF112" s="78"/>
      <c r="AG112" s="79"/>
      <c r="AH112" s="79"/>
      <c r="AI112" s="79"/>
      <c r="AJ112" s="79"/>
      <c r="AK112" s="79"/>
      <c r="AL112" s="83"/>
      <c r="AM112" s="79"/>
      <c r="AN112" s="84"/>
    </row>
    <row r="113" spans="10:40" x14ac:dyDescent="0.25">
      <c r="K113" s="17"/>
      <c r="L113" s="78"/>
      <c r="M113" s="79"/>
      <c r="N113" s="100">
        <v>1100118</v>
      </c>
      <c r="O113" s="100" t="s">
        <v>246</v>
      </c>
      <c r="P113" s="100" t="s">
        <v>190</v>
      </c>
      <c r="Q113" s="89" t="s">
        <v>140</v>
      </c>
      <c r="R113" s="90" t="s">
        <v>189</v>
      </c>
      <c r="S113" s="89"/>
      <c r="T113" s="91">
        <v>10000</v>
      </c>
      <c r="U113" s="79"/>
      <c r="V113" s="81"/>
      <c r="W113" s="79"/>
      <c r="X113" s="79"/>
      <c r="Y113" s="79"/>
      <c r="Z113" s="79"/>
      <c r="AA113" s="79"/>
      <c r="AB113" s="78"/>
      <c r="AC113" s="79"/>
      <c r="AD113" s="78"/>
      <c r="AE113" s="79"/>
      <c r="AF113" s="78"/>
      <c r="AG113" s="79"/>
      <c r="AH113" s="79"/>
      <c r="AI113" s="79"/>
      <c r="AJ113" s="79"/>
      <c r="AK113" s="79"/>
      <c r="AL113" s="84"/>
      <c r="AM113" s="79"/>
      <c r="AN113" s="84"/>
    </row>
    <row r="114" spans="10:40" ht="63" x14ac:dyDescent="0.25">
      <c r="J114" s="13" t="s">
        <v>243</v>
      </c>
      <c r="K114" s="154" t="s">
        <v>242</v>
      </c>
      <c r="L114" s="155"/>
      <c r="M114" s="155"/>
      <c r="N114" s="155"/>
      <c r="O114" s="155"/>
      <c r="P114" s="155"/>
      <c r="Q114" s="155"/>
      <c r="R114" s="155"/>
      <c r="S114" s="155"/>
      <c r="T114" s="155"/>
      <c r="U114" s="31"/>
      <c r="V114" s="32" t="s">
        <v>152</v>
      </c>
      <c r="W114" s="31"/>
      <c r="X114" s="31" t="s">
        <v>44</v>
      </c>
      <c r="Y114" s="31">
        <v>100</v>
      </c>
      <c r="Z114" s="31">
        <v>100</v>
      </c>
      <c r="AA114" s="31"/>
      <c r="AB114" s="32" t="s">
        <v>163</v>
      </c>
      <c r="AC114" s="31"/>
      <c r="AD114" s="31" t="s">
        <v>143</v>
      </c>
      <c r="AE114" s="31"/>
      <c r="AF114" s="31" t="s">
        <v>144</v>
      </c>
      <c r="AG114" s="31"/>
      <c r="AH114" s="31"/>
      <c r="AI114" s="31" t="s">
        <v>47</v>
      </c>
      <c r="AJ114" s="31"/>
      <c r="AK114" s="31"/>
      <c r="AL114" s="31" t="s">
        <v>168</v>
      </c>
      <c r="AM114" s="31"/>
      <c r="AN114" s="31" t="s">
        <v>271</v>
      </c>
    </row>
    <row r="115" spans="10:40" x14ac:dyDescent="0.25">
      <c r="K115" s="17"/>
      <c r="L115" s="17"/>
      <c r="M115" s="17"/>
      <c r="N115" s="60"/>
      <c r="O115" s="60"/>
      <c r="P115" s="60"/>
      <c r="Q115" s="60"/>
      <c r="R115" s="60"/>
      <c r="S115" s="60"/>
      <c r="T115" s="61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</row>
    <row r="116" spans="10:40" ht="60" x14ac:dyDescent="0.25">
      <c r="K116" s="17" t="s">
        <v>69</v>
      </c>
      <c r="L116" s="67" t="s">
        <v>146</v>
      </c>
      <c r="M116" s="67"/>
      <c r="N116" s="68"/>
      <c r="O116" s="68"/>
      <c r="P116" s="68"/>
      <c r="Q116" s="68"/>
      <c r="R116" s="68"/>
      <c r="S116" s="68"/>
      <c r="T116" s="69">
        <f>SUM(T117:T148)</f>
        <v>1037629</v>
      </c>
      <c r="U116" s="34"/>
      <c r="V116" s="33" t="s">
        <v>153</v>
      </c>
      <c r="W116" s="34"/>
      <c r="X116" s="34" t="s">
        <v>44</v>
      </c>
      <c r="Y116" s="34">
        <v>100</v>
      </c>
      <c r="Z116" s="34">
        <v>100</v>
      </c>
      <c r="AA116" s="34"/>
      <c r="AB116" s="33" t="s">
        <v>164</v>
      </c>
      <c r="AC116" s="34"/>
      <c r="AD116" s="33" t="s">
        <v>281</v>
      </c>
      <c r="AE116" s="34"/>
      <c r="AF116" s="33" t="s">
        <v>282</v>
      </c>
      <c r="AG116" s="34"/>
      <c r="AH116" s="34"/>
      <c r="AI116" s="34" t="s">
        <v>47</v>
      </c>
      <c r="AJ116" s="34"/>
      <c r="AK116" s="34"/>
      <c r="AL116" s="34" t="s">
        <v>168</v>
      </c>
      <c r="AM116" s="34"/>
      <c r="AN116" s="106" t="s">
        <v>271</v>
      </c>
    </row>
    <row r="117" spans="10:40" x14ac:dyDescent="0.25">
      <c r="N117" s="103">
        <v>1100118</v>
      </c>
      <c r="O117" s="103" t="s">
        <v>246</v>
      </c>
      <c r="P117" s="103" t="s">
        <v>190</v>
      </c>
      <c r="Q117" s="118" t="s">
        <v>140</v>
      </c>
      <c r="R117" s="63" t="s">
        <v>205</v>
      </c>
      <c r="S117" s="62"/>
      <c r="T117" s="64">
        <v>30000</v>
      </c>
    </row>
    <row r="118" spans="10:40" x14ac:dyDescent="0.25">
      <c r="N118" s="103">
        <v>1100118</v>
      </c>
      <c r="O118" s="103" t="s">
        <v>246</v>
      </c>
      <c r="P118" s="103" t="s">
        <v>190</v>
      </c>
      <c r="Q118" s="118" t="s">
        <v>140</v>
      </c>
      <c r="R118" s="63" t="s">
        <v>206</v>
      </c>
      <c r="S118" s="62"/>
      <c r="T118" s="64">
        <v>6000</v>
      </c>
    </row>
    <row r="119" spans="10:40" x14ac:dyDescent="0.25">
      <c r="N119" s="103">
        <v>1100118</v>
      </c>
      <c r="O119" s="103" t="s">
        <v>246</v>
      </c>
      <c r="P119" s="103" t="s">
        <v>190</v>
      </c>
      <c r="Q119" s="118" t="s">
        <v>140</v>
      </c>
      <c r="R119" s="66" t="s">
        <v>231</v>
      </c>
      <c r="T119" s="64">
        <v>30000</v>
      </c>
    </row>
    <row r="120" spans="10:40" x14ac:dyDescent="0.25">
      <c r="N120" s="103">
        <v>1100118</v>
      </c>
      <c r="O120" s="103" t="s">
        <v>246</v>
      </c>
      <c r="P120" s="103" t="s">
        <v>190</v>
      </c>
      <c r="Q120" s="118" t="s">
        <v>140</v>
      </c>
      <c r="R120" s="66" t="s">
        <v>230</v>
      </c>
      <c r="S120" s="66"/>
      <c r="T120" s="64">
        <v>12000</v>
      </c>
    </row>
    <row r="121" spans="10:40" x14ac:dyDescent="0.25">
      <c r="N121" s="103">
        <v>1100118</v>
      </c>
      <c r="O121" s="103" t="s">
        <v>246</v>
      </c>
      <c r="P121" s="103" t="s">
        <v>190</v>
      </c>
      <c r="Q121" s="118" t="s">
        <v>140</v>
      </c>
      <c r="R121" s="63" t="s">
        <v>207</v>
      </c>
      <c r="S121" s="62"/>
      <c r="T121" s="64">
        <v>8000</v>
      </c>
    </row>
    <row r="122" spans="10:40" x14ac:dyDescent="0.25">
      <c r="N122" s="103">
        <v>1100118</v>
      </c>
      <c r="O122" s="103" t="s">
        <v>246</v>
      </c>
      <c r="P122" s="103" t="s">
        <v>190</v>
      </c>
      <c r="Q122" s="118" t="s">
        <v>140</v>
      </c>
      <c r="R122" s="63" t="s">
        <v>197</v>
      </c>
      <c r="S122" s="62"/>
      <c r="T122" s="64">
        <v>7300</v>
      </c>
    </row>
    <row r="123" spans="10:40" x14ac:dyDescent="0.25">
      <c r="N123" s="103">
        <v>1100118</v>
      </c>
      <c r="O123" s="103" t="s">
        <v>246</v>
      </c>
      <c r="P123" s="103" t="s">
        <v>190</v>
      </c>
      <c r="Q123" s="118" t="s">
        <v>140</v>
      </c>
      <c r="R123" s="63" t="s">
        <v>228</v>
      </c>
      <c r="S123" s="62" t="s">
        <v>198</v>
      </c>
      <c r="T123" s="64">
        <v>30000</v>
      </c>
    </row>
    <row r="124" spans="10:40" x14ac:dyDescent="0.25">
      <c r="N124" s="103">
        <v>1100118</v>
      </c>
      <c r="O124" s="103" t="s">
        <v>246</v>
      </c>
      <c r="P124" s="103" t="s">
        <v>190</v>
      </c>
      <c r="Q124" s="118" t="s">
        <v>140</v>
      </c>
      <c r="R124" s="63" t="s">
        <v>208</v>
      </c>
      <c r="S124" s="62"/>
      <c r="T124" s="64">
        <v>2500</v>
      </c>
    </row>
    <row r="125" spans="10:40" x14ac:dyDescent="0.25">
      <c r="N125" s="103">
        <v>1100118</v>
      </c>
      <c r="O125" s="103" t="s">
        <v>246</v>
      </c>
      <c r="P125" s="103" t="s">
        <v>190</v>
      </c>
      <c r="Q125" s="118" t="s">
        <v>140</v>
      </c>
      <c r="R125" s="63" t="s">
        <v>223</v>
      </c>
      <c r="S125" s="62"/>
      <c r="T125" s="64">
        <v>10000</v>
      </c>
    </row>
    <row r="126" spans="10:40" x14ac:dyDescent="0.25">
      <c r="N126" s="103">
        <v>1100118</v>
      </c>
      <c r="O126" s="103" t="s">
        <v>246</v>
      </c>
      <c r="P126" s="103" t="s">
        <v>190</v>
      </c>
      <c r="Q126" s="118" t="s">
        <v>140</v>
      </c>
      <c r="R126" s="131" t="s">
        <v>229</v>
      </c>
      <c r="S126" s="131"/>
      <c r="T126" s="130">
        <v>60000</v>
      </c>
    </row>
    <row r="127" spans="10:40" x14ac:dyDescent="0.25">
      <c r="N127" s="103">
        <v>1100118</v>
      </c>
      <c r="O127" s="103" t="s">
        <v>246</v>
      </c>
      <c r="P127" s="103" t="s">
        <v>190</v>
      </c>
      <c r="Q127" s="118" t="s">
        <v>140</v>
      </c>
      <c r="R127" s="63" t="s">
        <v>225</v>
      </c>
      <c r="S127" s="62"/>
      <c r="T127" s="64">
        <v>20000</v>
      </c>
    </row>
    <row r="128" spans="10:40" x14ac:dyDescent="0.25">
      <c r="N128" s="103">
        <v>1100118</v>
      </c>
      <c r="O128" s="103" t="s">
        <v>246</v>
      </c>
      <c r="P128" s="103" t="s">
        <v>190</v>
      </c>
      <c r="Q128" s="118" t="s">
        <v>140</v>
      </c>
      <c r="R128" s="63" t="s">
        <v>283</v>
      </c>
      <c r="S128" s="62"/>
      <c r="T128" s="64">
        <v>2500</v>
      </c>
    </row>
    <row r="129" spans="14:20" x14ac:dyDescent="0.25">
      <c r="N129" s="103">
        <v>1100118</v>
      </c>
      <c r="O129" s="103" t="s">
        <v>246</v>
      </c>
      <c r="P129" s="103" t="s">
        <v>190</v>
      </c>
      <c r="Q129" s="118" t="s">
        <v>140</v>
      </c>
      <c r="R129" s="63" t="s">
        <v>209</v>
      </c>
      <c r="S129" s="62"/>
      <c r="T129" s="64">
        <v>4000</v>
      </c>
    </row>
    <row r="130" spans="14:20" x14ac:dyDescent="0.25">
      <c r="N130" s="103">
        <v>1100118</v>
      </c>
      <c r="O130" s="103" t="s">
        <v>246</v>
      </c>
      <c r="P130" s="103" t="s">
        <v>190</v>
      </c>
      <c r="Q130" s="118" t="s">
        <v>140</v>
      </c>
      <c r="R130" s="63" t="s">
        <v>211</v>
      </c>
      <c r="S130" s="62"/>
      <c r="T130" s="64">
        <v>5000</v>
      </c>
    </row>
    <row r="131" spans="14:20" x14ac:dyDescent="0.25">
      <c r="N131" s="103">
        <v>1100118</v>
      </c>
      <c r="O131" s="103" t="s">
        <v>246</v>
      </c>
      <c r="P131" s="103" t="s">
        <v>190</v>
      </c>
      <c r="Q131" s="118" t="s">
        <v>140</v>
      </c>
      <c r="R131" s="63" t="s">
        <v>224</v>
      </c>
      <c r="S131" s="62"/>
      <c r="T131" s="64">
        <v>3000</v>
      </c>
    </row>
    <row r="132" spans="14:20" ht="18" customHeight="1" x14ac:dyDescent="0.25">
      <c r="N132" s="103">
        <v>1100118</v>
      </c>
      <c r="O132" s="103" t="s">
        <v>246</v>
      </c>
      <c r="P132" s="103" t="s">
        <v>190</v>
      </c>
      <c r="Q132" s="118" t="s">
        <v>140</v>
      </c>
      <c r="R132" s="63" t="s">
        <v>210</v>
      </c>
      <c r="S132" s="62"/>
      <c r="T132" s="64">
        <v>8190</v>
      </c>
    </row>
    <row r="133" spans="14:20" x14ac:dyDescent="0.25">
      <c r="N133" s="103">
        <v>1100118</v>
      </c>
      <c r="O133" s="103" t="s">
        <v>246</v>
      </c>
      <c r="P133" s="103" t="s">
        <v>190</v>
      </c>
      <c r="Q133" s="118" t="s">
        <v>140</v>
      </c>
      <c r="R133" s="63" t="s">
        <v>212</v>
      </c>
      <c r="S133" s="62"/>
      <c r="T133" s="64">
        <v>25000</v>
      </c>
    </row>
    <row r="134" spans="14:20" x14ac:dyDescent="0.25">
      <c r="N134" s="103">
        <v>1100118</v>
      </c>
      <c r="O134" s="103" t="s">
        <v>246</v>
      </c>
      <c r="P134" s="103" t="s">
        <v>190</v>
      </c>
      <c r="Q134" s="118" t="s">
        <v>140</v>
      </c>
      <c r="R134" s="63" t="s">
        <v>213</v>
      </c>
      <c r="S134" s="62"/>
      <c r="T134" s="64">
        <v>22000</v>
      </c>
    </row>
    <row r="135" spans="14:20" ht="18" customHeight="1" x14ac:dyDescent="0.25">
      <c r="N135" s="103">
        <v>1100118</v>
      </c>
      <c r="O135" s="103" t="s">
        <v>246</v>
      </c>
      <c r="P135" s="103" t="s">
        <v>190</v>
      </c>
      <c r="Q135" s="118" t="s">
        <v>140</v>
      </c>
      <c r="R135" s="63" t="s">
        <v>214</v>
      </c>
      <c r="S135" s="62"/>
      <c r="T135" s="64">
        <v>6000</v>
      </c>
    </row>
    <row r="136" spans="14:20" ht="13.5" customHeight="1" x14ac:dyDescent="0.25">
      <c r="N136" s="103">
        <v>1100118</v>
      </c>
      <c r="O136" s="103" t="s">
        <v>246</v>
      </c>
      <c r="P136" s="103" t="s">
        <v>190</v>
      </c>
      <c r="Q136" s="118" t="s">
        <v>140</v>
      </c>
      <c r="R136" s="63" t="s">
        <v>192</v>
      </c>
      <c r="S136" s="62"/>
      <c r="T136" s="64">
        <v>2500</v>
      </c>
    </row>
    <row r="137" spans="14:20" x14ac:dyDescent="0.25">
      <c r="N137" s="103">
        <v>1100118</v>
      </c>
      <c r="O137" s="103" t="s">
        <v>246</v>
      </c>
      <c r="P137" s="103" t="s">
        <v>190</v>
      </c>
      <c r="Q137" s="118" t="s">
        <v>140</v>
      </c>
      <c r="R137" s="63" t="s">
        <v>215</v>
      </c>
      <c r="S137" s="62"/>
      <c r="T137" s="64">
        <v>300000</v>
      </c>
    </row>
    <row r="138" spans="14:20" x14ac:dyDescent="0.25">
      <c r="N138" s="103">
        <v>1100118</v>
      </c>
      <c r="O138" s="103" t="s">
        <v>246</v>
      </c>
      <c r="P138" s="103" t="s">
        <v>190</v>
      </c>
      <c r="Q138" s="118" t="s">
        <v>140</v>
      </c>
      <c r="R138" s="63" t="s">
        <v>216</v>
      </c>
      <c r="S138" s="62"/>
      <c r="T138" s="64">
        <v>100000</v>
      </c>
    </row>
    <row r="139" spans="14:20" x14ac:dyDescent="0.25">
      <c r="N139" s="103">
        <v>1100118</v>
      </c>
      <c r="O139" s="103" t="s">
        <v>246</v>
      </c>
      <c r="P139" s="103" t="s">
        <v>190</v>
      </c>
      <c r="Q139" s="118" t="s">
        <v>140</v>
      </c>
      <c r="R139" s="63" t="s">
        <v>199</v>
      </c>
      <c r="S139" s="62"/>
      <c r="T139" s="64">
        <v>8639</v>
      </c>
    </row>
    <row r="140" spans="14:20" x14ac:dyDescent="0.25">
      <c r="N140" s="103">
        <v>1100118</v>
      </c>
      <c r="O140" s="103" t="s">
        <v>246</v>
      </c>
      <c r="P140" s="103" t="s">
        <v>190</v>
      </c>
      <c r="Q140" s="118" t="s">
        <v>140</v>
      </c>
      <c r="R140" s="63" t="s">
        <v>193</v>
      </c>
      <c r="S140" s="62"/>
      <c r="T140" s="64">
        <v>30000</v>
      </c>
    </row>
    <row r="141" spans="14:20" x14ac:dyDescent="0.25">
      <c r="N141" s="103">
        <v>1100118</v>
      </c>
      <c r="O141" s="103" t="s">
        <v>246</v>
      </c>
      <c r="P141" s="103" t="s">
        <v>190</v>
      </c>
      <c r="Q141" s="118" t="s">
        <v>140</v>
      </c>
      <c r="R141" s="63" t="s">
        <v>195</v>
      </c>
      <c r="S141" s="62"/>
      <c r="T141" s="64">
        <v>179000</v>
      </c>
    </row>
    <row r="142" spans="14:20" x14ac:dyDescent="0.25">
      <c r="N142" s="103">
        <v>1100118</v>
      </c>
      <c r="O142" s="103" t="s">
        <v>246</v>
      </c>
      <c r="P142" s="103" t="s">
        <v>190</v>
      </c>
      <c r="Q142" s="118" t="s">
        <v>140</v>
      </c>
      <c r="R142" s="132" t="s">
        <v>194</v>
      </c>
      <c r="S142" s="134"/>
      <c r="T142" s="133">
        <v>50000</v>
      </c>
    </row>
    <row r="143" spans="14:20" x14ac:dyDescent="0.25">
      <c r="N143" s="103">
        <v>1100118</v>
      </c>
      <c r="O143" s="103" t="s">
        <v>246</v>
      </c>
      <c r="P143" s="103" t="s">
        <v>190</v>
      </c>
      <c r="Q143" s="118" t="s">
        <v>140</v>
      </c>
      <c r="R143" s="63" t="s">
        <v>219</v>
      </c>
      <c r="S143" s="62"/>
      <c r="T143" s="64">
        <v>20000</v>
      </c>
    </row>
    <row r="144" spans="14:20" x14ac:dyDescent="0.25">
      <c r="N144" s="103">
        <v>1100118</v>
      </c>
      <c r="O144" s="103" t="s">
        <v>246</v>
      </c>
      <c r="P144" s="103" t="s">
        <v>190</v>
      </c>
      <c r="Q144" s="118" t="s">
        <v>140</v>
      </c>
      <c r="R144" s="63" t="s">
        <v>217</v>
      </c>
      <c r="S144" s="62"/>
      <c r="T144" s="64">
        <v>10000</v>
      </c>
    </row>
    <row r="145" spans="14:20" x14ac:dyDescent="0.25">
      <c r="N145" s="103">
        <v>1100118</v>
      </c>
      <c r="O145" s="103" t="s">
        <v>246</v>
      </c>
      <c r="P145" s="103" t="s">
        <v>190</v>
      </c>
      <c r="Q145" s="118" t="s">
        <v>140</v>
      </c>
      <c r="R145" s="63" t="s">
        <v>218</v>
      </c>
      <c r="S145" s="62"/>
      <c r="T145" s="64">
        <v>6000</v>
      </c>
    </row>
    <row r="146" spans="14:20" x14ac:dyDescent="0.25">
      <c r="N146" s="103">
        <v>1100118</v>
      </c>
      <c r="O146" s="103" t="s">
        <v>246</v>
      </c>
      <c r="P146" s="103" t="s">
        <v>190</v>
      </c>
      <c r="Q146" s="118" t="s">
        <v>140</v>
      </c>
      <c r="R146" s="63" t="s">
        <v>220</v>
      </c>
      <c r="S146" s="62"/>
      <c r="T146" s="64">
        <v>3000</v>
      </c>
    </row>
    <row r="147" spans="14:20" ht="12" customHeight="1" x14ac:dyDescent="0.25">
      <c r="N147" s="103">
        <v>1100118</v>
      </c>
      <c r="O147" s="103" t="s">
        <v>246</v>
      </c>
      <c r="P147" s="103" t="s">
        <v>190</v>
      </c>
      <c r="Q147" s="118" t="s">
        <v>140</v>
      </c>
      <c r="R147" s="63" t="s">
        <v>191</v>
      </c>
      <c r="S147" s="62"/>
      <c r="T147" s="64">
        <v>2000</v>
      </c>
    </row>
    <row r="148" spans="14:20" x14ac:dyDescent="0.25">
      <c r="N148" s="103">
        <v>1100118</v>
      </c>
      <c r="O148" s="103" t="s">
        <v>246</v>
      </c>
      <c r="P148" s="103" t="s">
        <v>190</v>
      </c>
      <c r="Q148" s="118" t="s">
        <v>140</v>
      </c>
      <c r="R148" s="132" t="s">
        <v>221</v>
      </c>
      <c r="S148" s="62"/>
      <c r="T148" s="133">
        <v>35000</v>
      </c>
    </row>
    <row r="149" spans="14:20" x14ac:dyDescent="0.25">
      <c r="N149" s="103">
        <v>1100118</v>
      </c>
      <c r="O149" s="103" t="s">
        <v>246</v>
      </c>
      <c r="P149" s="103" t="s">
        <v>190</v>
      </c>
      <c r="Q149" s="118" t="s">
        <v>140</v>
      </c>
      <c r="R149" s="135" t="s">
        <v>196</v>
      </c>
      <c r="S149" s="136"/>
      <c r="T149" s="137">
        <v>100000</v>
      </c>
    </row>
    <row r="150" spans="14:20" x14ac:dyDescent="0.25">
      <c r="N150" s="103">
        <v>1100118</v>
      </c>
      <c r="O150" s="103" t="s">
        <v>246</v>
      </c>
      <c r="P150" s="103" t="s">
        <v>190</v>
      </c>
      <c r="Q150" s="118" t="s">
        <v>140</v>
      </c>
      <c r="R150" s="135" t="s">
        <v>222</v>
      </c>
      <c r="S150" s="62"/>
      <c r="T150" s="64">
        <v>18000</v>
      </c>
    </row>
    <row r="151" spans="14:20" x14ac:dyDescent="0.25">
      <c r="N151" s="103">
        <v>1100118</v>
      </c>
      <c r="O151" s="103" t="s">
        <v>246</v>
      </c>
      <c r="P151" s="103" t="s">
        <v>190</v>
      </c>
      <c r="Q151" s="118" t="s">
        <v>140</v>
      </c>
      <c r="R151" s="63" t="s">
        <v>200</v>
      </c>
      <c r="S151" s="62"/>
      <c r="T151" s="64">
        <v>1000</v>
      </c>
    </row>
    <row r="154" spans="14:20" ht="31.5" x14ac:dyDescent="0.5">
      <c r="O154" s="94"/>
      <c r="P154" s="94"/>
      <c r="Q154" s="94"/>
      <c r="R154" s="94" t="s">
        <v>232</v>
      </c>
      <c r="S154" s="94"/>
      <c r="T154" s="146">
        <f>T60+T77+T116+T102</f>
        <v>3264016</v>
      </c>
    </row>
    <row r="165" spans="15:16" ht="21" x14ac:dyDescent="0.35">
      <c r="O165" s="147">
        <v>2610000</v>
      </c>
      <c r="P165" s="129">
        <v>2018</v>
      </c>
    </row>
    <row r="166" spans="15:16" x14ac:dyDescent="0.25">
      <c r="O166" s="128">
        <v>798776.37</v>
      </c>
    </row>
  </sheetData>
  <mergeCells count="42">
    <mergeCell ref="AL10:AL11"/>
    <mergeCell ref="AN10:AN11"/>
    <mergeCell ref="K102:R102"/>
    <mergeCell ref="K114:T114"/>
    <mergeCell ref="I18:R18"/>
    <mergeCell ref="J19:R19"/>
    <mergeCell ref="K20:R20"/>
    <mergeCell ref="D56:AN56"/>
    <mergeCell ref="K60:R60"/>
    <mergeCell ref="K77:R77"/>
    <mergeCell ref="D15:AN15"/>
    <mergeCell ref="AB10:AB11"/>
    <mergeCell ref="AC10:AC11"/>
    <mergeCell ref="AD10:AD11"/>
    <mergeCell ref="AE10:AE11"/>
    <mergeCell ref="AF10:AF11"/>
    <mergeCell ref="AG10:AG11"/>
    <mergeCell ref="O10:O11"/>
    <mergeCell ref="P10:P11"/>
    <mergeCell ref="R10:R11"/>
    <mergeCell ref="T10:T11"/>
    <mergeCell ref="V10:V11"/>
    <mergeCell ref="X10:Z10"/>
    <mergeCell ref="G10:G11"/>
    <mergeCell ref="H10:H11"/>
    <mergeCell ref="I10:I11"/>
    <mergeCell ref="J10:K11"/>
    <mergeCell ref="L10:M11"/>
    <mergeCell ref="N10:N11"/>
    <mergeCell ref="B1:AN1"/>
    <mergeCell ref="B3:AN3"/>
    <mergeCell ref="V4:AB4"/>
    <mergeCell ref="V5:AB5"/>
    <mergeCell ref="V6:AB6"/>
    <mergeCell ref="B10:B11"/>
    <mergeCell ref="C10:C11"/>
    <mergeCell ref="D10:D11"/>
    <mergeCell ref="E10:E11"/>
    <mergeCell ref="F10:F11"/>
    <mergeCell ref="AH10:AH11"/>
    <mergeCell ref="AI10:AI11"/>
    <mergeCell ref="AJ10:A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ANT ADMON</vt:lpstr>
      <vt:lpstr>SOLICITUD PPTO ACTUAL ADMON</vt:lpstr>
      <vt:lpstr>'FORMATO ANT ADMON'!Área_de_impresión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FinanzasMayraJ</dc:creator>
  <cp:lastModifiedBy>secAyun002</cp:lastModifiedBy>
  <cp:lastPrinted>2018-08-31T16:50:11Z</cp:lastPrinted>
  <dcterms:created xsi:type="dcterms:W3CDTF">2018-07-16T18:13:28Z</dcterms:created>
  <dcterms:modified xsi:type="dcterms:W3CDTF">2018-11-06T02:00:05Z</dcterms:modified>
</cp:coreProperties>
</file>