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Documents\UNIDAD DE ACCESO A LA INFORMACION PUBLICA\2018\4TO TRIM 2018\OBLIGACIONES DE TRANSPARENCIA\FINANZAS\"/>
    </mc:Choice>
  </mc:AlternateContent>
  <bookViews>
    <workbookView xWindow="0" yWindow="0" windowWidth="24000" windowHeight="9735"/>
  </bookViews>
  <sheets>
    <sheet name="Reporte de Formatos" sheetId="1" r:id="rId1"/>
  </sheets>
  <calcPr calcId="152511"/>
</workbook>
</file>

<file path=xl/calcChain.xml><?xml version="1.0" encoding="utf-8"?>
<calcChain xmlns="http://schemas.openxmlformats.org/spreadsheetml/2006/main">
  <c r="F14" i="1" l="1"/>
  <c r="F15" i="1"/>
  <c r="F16" i="1"/>
  <c r="F18" i="1"/>
  <c r="F19" i="1"/>
  <c r="F20" i="1"/>
  <c r="F21" i="1"/>
  <c r="F22" i="1"/>
  <c r="F23" i="1"/>
  <c r="F24" i="1"/>
  <c r="F26" i="1"/>
  <c r="F27" i="1"/>
  <c r="F28" i="1"/>
  <c r="F30" i="1"/>
  <c r="F31" i="1"/>
  <c r="F32" i="1"/>
  <c r="F33" i="1"/>
  <c r="F34" i="1"/>
  <c r="F35" i="1"/>
  <c r="F36" i="1"/>
  <c r="F39" i="1"/>
  <c r="F40" i="1"/>
  <c r="F41" i="1"/>
  <c r="F42" i="1"/>
  <c r="F43" i="1"/>
  <c r="F44" i="1"/>
  <c r="F45" i="1"/>
  <c r="F46" i="1"/>
  <c r="F47" i="1"/>
  <c r="F49" i="1"/>
  <c r="F50" i="1"/>
  <c r="F51" i="1"/>
  <c r="F52" i="1"/>
  <c r="F54" i="1"/>
  <c r="F55" i="1"/>
  <c r="F56" i="1"/>
  <c r="F57" i="1"/>
  <c r="F58" i="1"/>
  <c r="F59" i="1"/>
  <c r="F60" i="1"/>
  <c r="F61" i="1"/>
  <c r="F62" i="1"/>
  <c r="F64" i="1"/>
  <c r="F65" i="1"/>
  <c r="F66" i="1"/>
  <c r="F67" i="1"/>
  <c r="F68" i="1"/>
  <c r="F69" i="1"/>
  <c r="F71" i="1"/>
  <c r="F72" i="1"/>
  <c r="F73" i="1"/>
  <c r="F75" i="1"/>
  <c r="F76" i="1"/>
  <c r="F77" i="1"/>
  <c r="F78" i="1"/>
  <c r="F80" i="1"/>
  <c r="F81" i="1"/>
  <c r="F83" i="1"/>
  <c r="F84" i="1"/>
  <c r="F85" i="1"/>
  <c r="F86" i="1"/>
  <c r="F87" i="1"/>
  <c r="F88" i="1"/>
  <c r="F89" i="1"/>
  <c r="F90" i="1"/>
  <c r="F93" i="1"/>
  <c r="F94" i="1"/>
  <c r="F95" i="1"/>
  <c r="F96" i="1"/>
  <c r="F97" i="1"/>
  <c r="F98" i="1"/>
  <c r="F99" i="1"/>
  <c r="F100" i="1"/>
  <c r="F101" i="1"/>
  <c r="F103" i="1"/>
  <c r="F104" i="1"/>
  <c r="F105" i="1"/>
  <c r="F106" i="1"/>
  <c r="F107" i="1"/>
  <c r="F108" i="1"/>
  <c r="F110" i="1"/>
  <c r="F111" i="1"/>
  <c r="F112" i="1"/>
  <c r="F113" i="1"/>
  <c r="F114" i="1"/>
  <c r="F115" i="1"/>
  <c r="F116" i="1"/>
  <c r="F117" i="1"/>
  <c r="F118" i="1"/>
  <c r="F119" i="1"/>
  <c r="F120" i="1"/>
  <c r="F122" i="1"/>
  <c r="F123" i="1"/>
  <c r="F124" i="1"/>
  <c r="F125" i="1"/>
  <c r="F127" i="1"/>
  <c r="F128" i="1"/>
  <c r="F129" i="1"/>
  <c r="F130" i="1"/>
  <c r="F131" i="1"/>
  <c r="F132" i="1"/>
  <c r="F133" i="1"/>
  <c r="F134" i="1"/>
  <c r="F135" i="1"/>
  <c r="F136" i="1"/>
  <c r="F138" i="1"/>
  <c r="F139" i="1"/>
  <c r="F140" i="1"/>
  <c r="F141" i="1"/>
  <c r="F142" i="1"/>
  <c r="F144" i="1"/>
  <c r="F145" i="1"/>
  <c r="F146" i="1"/>
  <c r="F147" i="1"/>
  <c r="F148" i="1"/>
  <c r="F149" i="1"/>
  <c r="F150" i="1"/>
  <c r="F152" i="1"/>
  <c r="F153" i="1"/>
  <c r="F154" i="1"/>
  <c r="F155" i="1"/>
  <c r="F156" i="1"/>
  <c r="F157" i="1"/>
  <c r="F158" i="1"/>
  <c r="F160" i="1"/>
  <c r="F161" i="1"/>
  <c r="F162" i="1"/>
  <c r="F163" i="1"/>
  <c r="F164" i="1"/>
  <c r="F165" i="1"/>
  <c r="F168" i="1"/>
  <c r="F170" i="1"/>
  <c r="F172" i="1"/>
  <c r="F173" i="1"/>
  <c r="F174" i="1"/>
  <c r="F175" i="1"/>
  <c r="F176" i="1"/>
  <c r="F177" i="1"/>
  <c r="F178" i="1"/>
  <c r="F181" i="1"/>
  <c r="F182" i="1"/>
  <c r="F183" i="1"/>
  <c r="F185" i="1"/>
  <c r="F186" i="1"/>
  <c r="F187" i="1"/>
  <c r="F189" i="1"/>
  <c r="F190" i="1"/>
  <c r="F192" i="1"/>
  <c r="F193" i="1"/>
  <c r="F195" i="1"/>
  <c r="F196" i="1"/>
  <c r="F197" i="1"/>
  <c r="F198" i="1"/>
  <c r="F199" i="1"/>
  <c r="F201" i="1"/>
  <c r="F203" i="1"/>
  <c r="F206" i="1"/>
  <c r="F207" i="1"/>
  <c r="F208" i="1"/>
  <c r="F209" i="1"/>
  <c r="F210" i="1"/>
  <c r="F211" i="1"/>
  <c r="F213" i="1"/>
  <c r="F216" i="1"/>
  <c r="F219" i="1"/>
  <c r="F222" i="1"/>
  <c r="F223" i="1"/>
  <c r="F225" i="1"/>
  <c r="F226" i="1"/>
  <c r="F10" i="1"/>
  <c r="F11" i="1"/>
  <c r="F12" i="1"/>
</calcChain>
</file>

<file path=xl/sharedStrings.xml><?xml version="1.0" encoding="utf-8"?>
<sst xmlns="http://schemas.openxmlformats.org/spreadsheetml/2006/main" count="285" uniqueCount="273">
  <si>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</si>
  <si>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</si>
  <si>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</si>
  <si>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</si>
  <si>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</si>
  <si>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</si>
  <si>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</si>
  <si>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</si>
  <si>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</si>
  <si>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</si>
  <si>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</si>
  <si>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</si>
  <si>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</si>
  <si>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</si>
  <si>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</si>
  <si>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</si>
  <si>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</si>
  <si>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</si>
  <si>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</si>
  <si>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</si>
  <si>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</si>
  <si>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</si>
  <si>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</si>
  <si>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</si>
  <si>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</si>
  <si>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</si>
  <si>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</si>
  <si>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</si>
  <si>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</si>
  <si>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</si>
  <si>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</si>
  <si>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</si>
  <si>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</si>
  <si>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</si>
  <si>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</si>
  <si>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</si>
  <si>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</si>
  <si>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</si>
  <si>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</si>
  <si>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</si>
  <si>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</si>
  <si>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</si>
  <si>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</si>
  <si>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</si>
  <si>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</si>
  <si>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</si>
  <si>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</si>
  <si>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</si>
  <si>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</si>
  <si>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</si>
  <si>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</si>
  <si>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</si>
  <si>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</si>
  <si>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Tesorería Municipal</t>
  </si>
  <si>
    <t>**   1000 Servicios Personales</t>
  </si>
  <si>
    <t>*    1100 REMUN PERS CARACT PERMANENTE</t>
  </si>
  <si>
    <t xml:space="preserve">     1111    Dietas</t>
  </si>
  <si>
    <t xml:space="preserve">     1131    Sueldos Base</t>
  </si>
  <si>
    <t xml:space="preserve">     1132    Sueldos de Confianza</t>
  </si>
  <si>
    <t>*    1200 REMUN PERS CARACT TRANSITORIO</t>
  </si>
  <si>
    <t xml:space="preserve">     1212    Honorarios asimilados</t>
  </si>
  <si>
    <t xml:space="preserve">     1221    Remun Eventuales</t>
  </si>
  <si>
    <t xml:space="preserve">     1231    Servicio social</t>
  </si>
  <si>
    <t>*    1300 REMUN ADICIONALES Y ESPECIALES</t>
  </si>
  <si>
    <t xml:space="preserve">     1311    Prima quinquenal</t>
  </si>
  <si>
    <t xml:space="preserve">     1312    Antigüedad</t>
  </si>
  <si>
    <t xml:space="preserve">     1321    Prima Vacacional</t>
  </si>
  <si>
    <t xml:space="preserve">     1322    Prima Dominical</t>
  </si>
  <si>
    <t xml:space="preserve">     1323    Gratificación de fin de año</t>
  </si>
  <si>
    <t xml:space="preserve">     1331    Remun Horas extra</t>
  </si>
  <si>
    <t xml:space="preserve">     1341    Compens Serv Eventua</t>
  </si>
  <si>
    <t>*    1400 SEGURIDAD SOCIAL</t>
  </si>
  <si>
    <t xml:space="preserve">     1411    Aportaciones al ISSEG</t>
  </si>
  <si>
    <t xml:space="preserve">     1413    Aportaciones IMSS</t>
  </si>
  <si>
    <t xml:space="preserve">     1441    Seguros</t>
  </si>
  <si>
    <t>*    1500 OTRAS PREST SOCIALES Y ECONOMI</t>
  </si>
  <si>
    <t xml:space="preserve">     1511    Cuotas fondo ahorro</t>
  </si>
  <si>
    <t xml:space="preserve">     1522    Liquid por indem</t>
  </si>
  <si>
    <t xml:space="preserve">     1531    Prestaciones de retiro</t>
  </si>
  <si>
    <t xml:space="preserve">     1541    Prestaciones CGT</t>
  </si>
  <si>
    <t xml:space="preserve">     1551    Capacitación SP</t>
  </si>
  <si>
    <t xml:space="preserve">     1591    Asign Adic sueldo</t>
  </si>
  <si>
    <t xml:space="preserve">     1592    Otras prestaciones</t>
  </si>
  <si>
    <t>**   2000 Materiales y Suministros</t>
  </si>
  <si>
    <t>*    2100 MATERIAL ADMON, EMISION DOCTOS</t>
  </si>
  <si>
    <t xml:space="preserve">     2111    Mat y útiles oficin</t>
  </si>
  <si>
    <t xml:space="preserve">     2112    Equipos menores de oficina</t>
  </si>
  <si>
    <t xml:space="preserve">     2121    Maty útiles impresi</t>
  </si>
  <si>
    <t xml:space="preserve">     2131    Mat Estadístico y G</t>
  </si>
  <si>
    <t xml:space="preserve">     2141    Mat y útiles Tec In</t>
  </si>
  <si>
    <t xml:space="preserve">     2142    Equipos Men Tec Inf</t>
  </si>
  <si>
    <t xml:space="preserve">     2151    Mat impreso  e info</t>
  </si>
  <si>
    <t xml:space="preserve">     2161    Material de limpieza</t>
  </si>
  <si>
    <t xml:space="preserve">     2171    Mat y útiles Enseñ</t>
  </si>
  <si>
    <t>*    2200 ALIMENTOS Y UTENSILIOS</t>
  </si>
  <si>
    <t xml:space="preserve">     2211    Prod AlimSegPub</t>
  </si>
  <si>
    <t xml:space="preserve">     2212    Prod Alimen instal</t>
  </si>
  <si>
    <t xml:space="preserve">     2221    Prod Alim Animales</t>
  </si>
  <si>
    <t xml:space="preserve">     2231    Utensilios alimentac</t>
  </si>
  <si>
    <t>*    2400 MATERIALES Y ART DE CONSTRUCCI</t>
  </si>
  <si>
    <t xml:space="preserve">     2411    Mat Constr Mineral</t>
  </si>
  <si>
    <t xml:space="preserve">     2421    Mat Constr Concret</t>
  </si>
  <si>
    <t xml:space="preserve">     2431    Mat Constr Cal Yes</t>
  </si>
  <si>
    <t xml:space="preserve">     2441    Mat Constr Madera</t>
  </si>
  <si>
    <t xml:space="preserve">     2451    Mat Constr Vidrio</t>
  </si>
  <si>
    <t xml:space="preserve">     2461    Mat Eléctrico</t>
  </si>
  <si>
    <t xml:space="preserve">     2471    Estructuras y manufacturas</t>
  </si>
  <si>
    <t xml:space="preserve">     2481    Materiales complementarios</t>
  </si>
  <si>
    <t xml:space="preserve">     2491    Materiales diversos</t>
  </si>
  <si>
    <t>*    2500 PRODUCTOS QUIMICOS, FARMACEUT</t>
  </si>
  <si>
    <t xml:space="preserve">     2521    Fertilizantes y abonos</t>
  </si>
  <si>
    <t xml:space="preserve">     2522    Plaguicidas y pesticidas</t>
  </si>
  <si>
    <t xml:space="preserve">     2531    Medicinas y prod far</t>
  </si>
  <si>
    <t xml:space="preserve">     2541    Mat acc y sum Méd</t>
  </si>
  <si>
    <t xml:space="preserve">     2551    Mat Acc y sum Lab</t>
  </si>
  <si>
    <t xml:space="preserve">     2591    Otros productos químicos</t>
  </si>
  <si>
    <t>*    2600 COMBUSTIBLES, LUBRICANTES Y AD</t>
  </si>
  <si>
    <t xml:space="preserve">     2611    Combus p Seg pub</t>
  </si>
  <si>
    <t xml:space="preserve">     2612    Combus p Serv pub</t>
  </si>
  <si>
    <t xml:space="preserve">     2613    Combus p maquinaria</t>
  </si>
  <si>
    <t>*    2700 VESTUARIO, BLANCOS, PRENDAS DE</t>
  </si>
  <si>
    <t xml:space="preserve">     2711    Vestuario y uniformes</t>
  </si>
  <si>
    <t xml:space="preserve">     2721    Prendas de seguridad</t>
  </si>
  <si>
    <t xml:space="preserve">     2741    Productos textiles</t>
  </si>
  <si>
    <t xml:space="preserve">     2751    Blancos y otros</t>
  </si>
  <si>
    <t>*    2800 MATERIALES Y SUMINISTROS SEGUR</t>
  </si>
  <si>
    <t xml:space="preserve">     2821    Mat Seg Pública</t>
  </si>
  <si>
    <t xml:space="preserve">     2831    Prendas Protec Seg</t>
  </si>
  <si>
    <t>*    2900 HERRAMIENTAS, REFACC Y ACCESOR</t>
  </si>
  <si>
    <t xml:space="preserve">     2911    Herramientas menores</t>
  </si>
  <si>
    <t xml:space="preserve">     2921    Ref Edificios</t>
  </si>
  <si>
    <t xml:space="preserve">     2931    Ref Mobiliario</t>
  </si>
  <si>
    <t xml:space="preserve">     2932    Ref Eq Educacional</t>
  </si>
  <si>
    <t xml:space="preserve">     2941    Ref Eq Cómputo</t>
  </si>
  <si>
    <t xml:space="preserve">     2961    Ref Eq Transporte</t>
  </si>
  <si>
    <t xml:space="preserve">     2981    Ref Otros Equipos</t>
  </si>
  <si>
    <t xml:space="preserve">     2991    Ref Otros bmuebles</t>
  </si>
  <si>
    <t>**   3000 Servicios Generales</t>
  </si>
  <si>
    <t>*    3100 SERVICIOS BASICOS</t>
  </si>
  <si>
    <t xml:space="preserve">     3111    Serv Energía Electr</t>
  </si>
  <si>
    <t xml:space="preserve">     3112    Alumbrado público</t>
  </si>
  <si>
    <t xml:space="preserve">     3121    Servicio de gas</t>
  </si>
  <si>
    <t xml:space="preserve">     3141    Serv Telefonía Trad</t>
  </si>
  <si>
    <t xml:space="preserve">     3151    Servicio telefonía celular</t>
  </si>
  <si>
    <t xml:space="preserve">     3161    Serv Telecomunicac</t>
  </si>
  <si>
    <t xml:space="preserve">     3171    Serv Internet</t>
  </si>
  <si>
    <t xml:space="preserve">     3181    Servicio postal</t>
  </si>
  <si>
    <t xml:space="preserve">     3191    Servicios integrales</t>
  </si>
  <si>
    <t>*    3200 SERVICIOS DE ARRENDAMIENTO</t>
  </si>
  <si>
    <t xml:space="preserve">     3211    Arrendamiento de terrenos</t>
  </si>
  <si>
    <t xml:space="preserve">     3221    Arrendam Edificios</t>
  </si>
  <si>
    <t xml:space="preserve">     3231    Arren Mobiliario</t>
  </si>
  <si>
    <t xml:space="preserve">     3252    ArrenVehp ServAdm</t>
  </si>
  <si>
    <t xml:space="preserve">     3261    Arren Maq y eq</t>
  </si>
  <si>
    <t xml:space="preserve">     3291    Otros Arrendamientos</t>
  </si>
  <si>
    <t>*    3300 SERV PROFESIONALES, CIENTIFICO</t>
  </si>
  <si>
    <t xml:space="preserve">     3311    Servicios legales</t>
  </si>
  <si>
    <t xml:space="preserve">     3312    Servicios de contabilidad</t>
  </si>
  <si>
    <t xml:space="preserve">     3314    Otros Servicios</t>
  </si>
  <si>
    <t xml:space="preserve">     3321    Serv de diseño</t>
  </si>
  <si>
    <t xml:space="preserve">     3331    Serv Consultoría</t>
  </si>
  <si>
    <t xml:space="preserve">     3332    Serv Procesos</t>
  </si>
  <si>
    <t xml:space="preserve">     3341    Servicios de capacitación</t>
  </si>
  <si>
    <t xml:space="preserve">     3361    Impresiones docofic</t>
  </si>
  <si>
    <t xml:space="preserve">     3371    Serv Protección</t>
  </si>
  <si>
    <t xml:space="preserve">     3391    Serv Profesionales</t>
  </si>
  <si>
    <t xml:space="preserve">     3392    Otros Servicios rela</t>
  </si>
  <si>
    <t>*    3400 SERV FINANCIEROS, BANCARIOS Y</t>
  </si>
  <si>
    <t xml:space="preserve">     3411    Serv Financieros</t>
  </si>
  <si>
    <t xml:space="preserve">     3441    Seg Resp Patrimon</t>
  </si>
  <si>
    <t xml:space="preserve">     3451    Seg Bienes patrimon</t>
  </si>
  <si>
    <t xml:space="preserve">     3471    Fletes y maniobras</t>
  </si>
  <si>
    <t>*    3500 SERV INSTALACION, REPARACION Y</t>
  </si>
  <si>
    <t xml:space="preserve">     3511    Cons y mantto Inm</t>
  </si>
  <si>
    <t xml:space="preserve">     3512    Adaptación de inmuebles</t>
  </si>
  <si>
    <t xml:space="preserve">     3521    Instal Mobil Adm</t>
  </si>
  <si>
    <t xml:space="preserve">     3522    Instal Mobil Edu</t>
  </si>
  <si>
    <t xml:space="preserve">     3531    Instal BInformat</t>
  </si>
  <si>
    <t xml:space="preserve">     3551    Mantto Vehíc</t>
  </si>
  <si>
    <t xml:space="preserve">     3561    Rep Eq Defensa</t>
  </si>
  <si>
    <t xml:space="preserve">     3571    Instal Maqy otros</t>
  </si>
  <si>
    <t xml:space="preserve">     3581    Serv Limpieza</t>
  </si>
  <si>
    <t xml:space="preserve">     3591    Serv Jardinería</t>
  </si>
  <si>
    <t>*    3600 SERV DE COMUNICACION SOCIAL Y</t>
  </si>
  <si>
    <t xml:space="preserve">     3611    Difusión Activ Gub</t>
  </si>
  <si>
    <t xml:space="preserve">     3612    Impresión Pub ofic</t>
  </si>
  <si>
    <t xml:space="preserve">     3631    Serv Creatividad</t>
  </si>
  <si>
    <t xml:space="preserve">     3641    Serv Revelado Fotog</t>
  </si>
  <si>
    <t xml:space="preserve">     3661    Serv Creación</t>
  </si>
  <si>
    <t>*    3700 SERV DE TRASLADO Y VIATICOS</t>
  </si>
  <si>
    <t xml:space="preserve">     3711    Pasajes aéreos Nac</t>
  </si>
  <si>
    <t xml:space="preserve">     3712    Pasajes aéreos Inter</t>
  </si>
  <si>
    <t xml:space="preserve">     3721    Pasajes terr Nac</t>
  </si>
  <si>
    <t xml:space="preserve">     3722    Pasajes terr Intern</t>
  </si>
  <si>
    <t xml:space="preserve">     3751    Viáticos nacionales</t>
  </si>
  <si>
    <t xml:space="preserve">     3761    Viáticos Extranjero</t>
  </si>
  <si>
    <t xml:space="preserve">     3791    Otros Serv Traslado</t>
  </si>
  <si>
    <t>*    3800 SERVICIOS OFICIALES</t>
  </si>
  <si>
    <t xml:space="preserve">     3811    Gto CeremH Ayunt</t>
  </si>
  <si>
    <t xml:space="preserve">     3812    Gto CeremTitulares</t>
  </si>
  <si>
    <t xml:space="preserve">     3813    Atenciones</t>
  </si>
  <si>
    <t xml:space="preserve">     3821    Gto Orden Social</t>
  </si>
  <si>
    <t xml:space="preserve">     3831    Congresos y convenciones</t>
  </si>
  <si>
    <t xml:space="preserve">     3841    Exposiciones</t>
  </si>
  <si>
    <t xml:space="preserve">     3853    Gastos de representación</t>
  </si>
  <si>
    <t>*    3900 OTROS SERVICIOS GENERALES</t>
  </si>
  <si>
    <t xml:space="preserve">     3921    Otros impuestos y derechos</t>
  </si>
  <si>
    <t xml:space="preserve">     3951    Penas multas acc</t>
  </si>
  <si>
    <t xml:space="preserve">     3961    Otros Gto Responsa</t>
  </si>
  <si>
    <t xml:space="preserve">     3981    Impuesto sobre nóminas</t>
  </si>
  <si>
    <t xml:space="preserve">     3982    Otros impuestos</t>
  </si>
  <si>
    <t xml:space="preserve">     3991    Gastos Derivados del</t>
  </si>
  <si>
    <t>**   4000 Transf, Asign, Subsidios y Otr</t>
  </si>
  <si>
    <t>*    4100 TRANSF INTERNAS Y ASIG AL SECT</t>
  </si>
  <si>
    <t xml:space="preserve">     4154    Transf Asignaciones</t>
  </si>
  <si>
    <t>*    4300 SUBSIDIOS Y SUBVENCIONES</t>
  </si>
  <si>
    <t xml:space="preserve">     4341    Subs prestservpub</t>
  </si>
  <si>
    <t>*    4400 AYUDAS SOCIALES</t>
  </si>
  <si>
    <t xml:space="preserve">     4411    Gto Activ Cult</t>
  </si>
  <si>
    <t xml:space="preserve">     4412    Funerales</t>
  </si>
  <si>
    <t xml:space="preserve">     4413    Premios recompensas</t>
  </si>
  <si>
    <t xml:space="preserve">     4414    Premios estímulos</t>
  </si>
  <si>
    <t xml:space="preserve">     4421    Becas</t>
  </si>
  <si>
    <t xml:space="preserve">     4431    Ayudas Inst Ens</t>
  </si>
  <si>
    <t xml:space="preserve">     4451    Donativos Inst sin</t>
  </si>
  <si>
    <t>**   5000 Bienes Muebles,Inmuebles,Intan</t>
  </si>
  <si>
    <t>*    5100 MOBILIARIO Y EQUIPO ADMINISTRA</t>
  </si>
  <si>
    <t xml:space="preserve">     5111    Muebles de oficina</t>
  </si>
  <si>
    <t xml:space="preserve">     5151    Computadoras</t>
  </si>
  <si>
    <t xml:space="preserve">     5191    Otros mobiliarios</t>
  </si>
  <si>
    <t>*    5200 MOBILIARIO Y EQ EDUCACIONAL Y</t>
  </si>
  <si>
    <t xml:space="preserve">     5211    Equipo de audio y de video</t>
  </si>
  <si>
    <t xml:space="preserve">     5231    Camaras fotograficas</t>
  </si>
  <si>
    <t xml:space="preserve">     5291    Otro mobiliario</t>
  </si>
  <si>
    <t>*    5300 EQ E INSTUMENTAL MEDICO Y DE L</t>
  </si>
  <si>
    <t xml:space="preserve">     5311    Equso médico denta</t>
  </si>
  <si>
    <t xml:space="preserve">     5321    Instrumentos médicos</t>
  </si>
  <si>
    <t>*    5400 VEHICULOS Y EQ DE TRANSPORTE</t>
  </si>
  <si>
    <t xml:space="preserve">     5411    Automóviles y camiones</t>
  </si>
  <si>
    <t xml:space="preserve">     5491    Otro equipo de transporte</t>
  </si>
  <si>
    <t>*    5600 MAQUINARYA, OTROS EQ Y HERRAMI</t>
  </si>
  <si>
    <t xml:space="preserve">     5611    maq y eqagrop</t>
  </si>
  <si>
    <t xml:space="preserve">     5651    Eq Comunicación</t>
  </si>
  <si>
    <t xml:space="preserve">     5661    Accesorios de iluminación</t>
  </si>
  <si>
    <t xml:space="preserve">     5671    Herramientas</t>
  </si>
  <si>
    <t xml:space="preserve">     5691    Otros equipos</t>
  </si>
  <si>
    <t>*    5800 BIENES INMUEBLES</t>
  </si>
  <si>
    <t xml:space="preserve">     5891    Infraestructura</t>
  </si>
  <si>
    <t>*    5900 ACTIVOS INTANGIBLES</t>
  </si>
  <si>
    <t xml:space="preserve">     5911    Software</t>
  </si>
  <si>
    <t>**   6000 Inversion Pública</t>
  </si>
  <si>
    <t>*    6100 OBRA PUBLICA EN BIENES DE DOM</t>
  </si>
  <si>
    <t xml:space="preserve">     6111    Edificación habitacional</t>
  </si>
  <si>
    <t xml:space="preserve">     6121    Edificación no habitacional</t>
  </si>
  <si>
    <t xml:space="preserve">     6131    Constr Obras</t>
  </si>
  <si>
    <t xml:space="preserve">     6141    División terrenos</t>
  </si>
  <si>
    <t xml:space="preserve">     6151    Construc víascom</t>
  </si>
  <si>
    <t xml:space="preserve">     6161    Otras construcc</t>
  </si>
  <si>
    <t>*    6200 OBRA PUBLICA EN BIENES PROPIOS</t>
  </si>
  <si>
    <t xml:space="preserve">     6221    Edificación no habitacional</t>
  </si>
  <si>
    <t>**   7000 Inversiones Financ y Otras Pro</t>
  </si>
  <si>
    <t>*    7900 PROV P/CONTINGENCIAS Y OTRAS E</t>
  </si>
  <si>
    <t xml:space="preserve">     7921    CONTINGENCIAS</t>
  </si>
  <si>
    <t>**   8000 Participaciones y Aportaciones</t>
  </si>
  <si>
    <t>*    8500 CONVENIOS</t>
  </si>
  <si>
    <t xml:space="preserve">     8511    Convenios de reasign</t>
  </si>
  <si>
    <t>**   9000 Deuda Pública</t>
  </si>
  <si>
    <t>*    9100 AMORTIZACION DE LA DEUDA PUBLI</t>
  </si>
  <si>
    <t xml:space="preserve">     9111    Amortización de la d</t>
  </si>
  <si>
    <t xml:space="preserve">     9112    Int Deuda c GEG</t>
  </si>
  <si>
    <t>*    9200 INTERESES DE LA DEUDA PUBLICA</t>
  </si>
  <si>
    <t xml:space="preserve">     9211    Int DInterna Inst</t>
  </si>
  <si>
    <t xml:space="preserve">     9212    Int Deuda c GEG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</si>
</sst>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9"/>
      <name val="Arial"/>
      <family val="2"/>
    </font>
    <font>
      <sz val="9"/>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0" fontId="1" fillId="3" borderId="0"/>
    <xf numFmtId="0" fontId="7" fillId="3" borderId="0"/>
  </cellStyleXfs>
  <cellXfs count="11">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5" fillId="0" borderId="0" xfId="0" applyFont="1" applyAlignment="1" applyProtection="1">
      <alignment horizontal="center" vertical="center"/>
    </xf>
    <xf numFmtId="0" fontId="6" fillId="3" borderId="0" xfId="2" applyNumberFormat="1" applyFont="1" applyAlignment="1">
      <alignment horizontal="center" vertical="center"/>
    </xf>
    <xf numFmtId="14" fontId="0" fillId="0" borderId="0" xfId="0" applyNumberFormat="1"/>
    <xf numFmtId="0" fontId="0" fillId="0" borderId="0" xfId="0" applyAlignment="1">
      <alignment horizontal="center"/>
    </xf>
    <xf numFmtId="0" fontId="3" fillId="4" borderId="1" xfId="0" applyFont="1" applyFill="1" applyBorder="1" applyAlignment="1">
      <alignment horizontal="center" vertical="center" wrapText="1"/>
    </xf>
    <xf numFmtId="43" fontId="0" fillId="0" borderId="0" xfId="1" applyFont="1"/>
  </cellXfs>
  <cellStyles count="4">
    <cellStyle name="Millares" xfId="1" builtinId="3"/>
    <cellStyle name="Normal" xfId="0" builtinId="0"/>
    <cellStyle name="Normal 2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customWidth="1"/>
    <col min="5" max="5" width="13.140625" customWidth="1"/>
    <col min="6" max="6" width="16.42578125" customWidth="1"/>
    <col min="7" max="7" width="58.7109375" customWidth="1"/>
    <col min="8" max="8" width="33.42578125" customWidth="1"/>
    <col min="9" max="9" width="29.28515625" customWidth="1"/>
    <col min="10" max="10" width="24.85546875" customWidth="1"/>
    <col min="11" max="11" width="26.42578125" customWidth="1"/>
    <col min="12" max="12" width="23.85546875" customWidth="1"/>
    <col min="13" max="13" width="23.42578125" customWidth="1"/>
    <col min="14" max="14" width="50.5703125" bestFit="1" customWidth="1"/>
    <col min="15" max="15" width="61.42578125" bestFit="1" customWidth="1"/>
    <col min="16" max="16" width="40"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76.5" x14ac:dyDescent="0.25">
      <c r="A7" s="1" t="s">
        <v>34</v>
      </c>
      <c r="B7" s="1" t="s">
        <v>35</v>
      </c>
      <c r="C7" s="1" t="s">
        <v>36</v>
      </c>
      <c r="D7" s="1" t="s">
        <v>37</v>
      </c>
      <c r="E7" s="9"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2018</v>
      </c>
      <c r="B8" s="7">
        <v>43101</v>
      </c>
      <c r="C8" s="7">
        <v>43465</v>
      </c>
      <c r="D8" s="8">
        <v>1000</v>
      </c>
      <c r="E8" s="5"/>
      <c r="F8" s="6"/>
      <c r="G8" t="s">
        <v>54</v>
      </c>
      <c r="H8" s="10">
        <v>316362103</v>
      </c>
      <c r="I8" s="10">
        <v>351370871.69</v>
      </c>
      <c r="K8" s="10">
        <v>4045622.07</v>
      </c>
      <c r="L8" s="10">
        <v>335344553.33999997</v>
      </c>
      <c r="M8" s="10">
        <v>339390175.41000003</v>
      </c>
      <c r="P8" t="s">
        <v>53</v>
      </c>
      <c r="Q8" s="7">
        <v>43465</v>
      </c>
      <c r="R8" s="7">
        <v>43465</v>
      </c>
    </row>
    <row r="9" spans="1:19" x14ac:dyDescent="0.25">
      <c r="D9" s="8"/>
      <c r="E9" s="5">
        <v>1100</v>
      </c>
      <c r="F9" s="6"/>
      <c r="G9" t="s">
        <v>55</v>
      </c>
      <c r="H9" s="10">
        <v>94789563.459999993</v>
      </c>
      <c r="I9" s="10">
        <v>91709116.400000006</v>
      </c>
      <c r="K9" s="10">
        <v>0</v>
      </c>
      <c r="L9" s="10">
        <v>90689339.599999994</v>
      </c>
      <c r="M9" s="10">
        <v>90689339.599999994</v>
      </c>
    </row>
    <row r="10" spans="1:19" x14ac:dyDescent="0.25">
      <c r="D10" s="8"/>
      <c r="E10" s="5"/>
      <c r="F10" s="6" t="str">
        <f t="shared" ref="F9:F72" si="0">MID(G10,6,4)</f>
        <v>1111</v>
      </c>
      <c r="G10" t="s">
        <v>56</v>
      </c>
      <c r="H10" s="10">
        <v>3652028.01</v>
      </c>
      <c r="I10" s="10">
        <v>3636073.82</v>
      </c>
      <c r="K10" s="10">
        <v>0</v>
      </c>
      <c r="L10" s="10">
        <v>3625144.36</v>
      </c>
      <c r="M10" s="10">
        <v>3625144.36</v>
      </c>
    </row>
    <row r="11" spans="1:19" x14ac:dyDescent="0.25">
      <c r="D11" s="8"/>
      <c r="E11" s="5"/>
      <c r="F11" s="6" t="str">
        <f t="shared" si="0"/>
        <v>1131</v>
      </c>
      <c r="G11" t="s">
        <v>57</v>
      </c>
      <c r="H11" s="10">
        <v>23790366.949999999</v>
      </c>
      <c r="I11" s="10">
        <v>23488959.059999999</v>
      </c>
      <c r="K11" s="10">
        <v>0</v>
      </c>
      <c r="L11" s="10">
        <v>23264654.789999999</v>
      </c>
      <c r="M11" s="10">
        <v>23264654.789999999</v>
      </c>
    </row>
    <row r="12" spans="1:19" x14ac:dyDescent="0.25">
      <c r="D12" s="8"/>
      <c r="E12" s="5"/>
      <c r="F12" s="6" t="str">
        <f t="shared" si="0"/>
        <v>1132</v>
      </c>
      <c r="G12" t="s">
        <v>58</v>
      </c>
      <c r="H12" s="10">
        <v>67347168.5</v>
      </c>
      <c r="I12" s="10">
        <v>64584083.520000003</v>
      </c>
      <c r="K12" s="10">
        <v>0</v>
      </c>
      <c r="L12" s="10">
        <v>63799540.450000003</v>
      </c>
      <c r="M12" s="10">
        <v>63799540.450000003</v>
      </c>
    </row>
    <row r="13" spans="1:19" x14ac:dyDescent="0.25">
      <c r="D13" s="8"/>
      <c r="E13" s="5">
        <v>1200</v>
      </c>
      <c r="F13" s="6"/>
      <c r="G13" t="s">
        <v>59</v>
      </c>
      <c r="H13" s="10">
        <v>27073899.620000001</v>
      </c>
      <c r="I13" s="10">
        <v>43473535.689999998</v>
      </c>
      <c r="K13" s="10">
        <v>415740.74</v>
      </c>
      <c r="L13" s="10">
        <v>41398466.890000001</v>
      </c>
      <c r="M13" s="10">
        <v>41814207.630000003</v>
      </c>
    </row>
    <row r="14" spans="1:19" x14ac:dyDescent="0.25">
      <c r="D14" s="8"/>
      <c r="E14" s="5"/>
      <c r="F14" s="6" t="str">
        <f t="shared" si="0"/>
        <v>1212</v>
      </c>
      <c r="G14" t="s">
        <v>60</v>
      </c>
      <c r="H14" s="10">
        <v>6520899.8700000001</v>
      </c>
      <c r="I14" s="10">
        <v>14146200.58</v>
      </c>
      <c r="K14" s="10">
        <v>252975.67</v>
      </c>
      <c r="L14" s="10">
        <v>13644734.630000001</v>
      </c>
      <c r="M14" s="10">
        <v>13897710.300000001</v>
      </c>
    </row>
    <row r="15" spans="1:19" x14ac:dyDescent="0.25">
      <c r="D15" s="8"/>
      <c r="E15" s="5"/>
      <c r="F15" s="6" t="str">
        <f t="shared" si="0"/>
        <v>1221</v>
      </c>
      <c r="G15" t="s">
        <v>61</v>
      </c>
      <c r="H15" s="10">
        <v>20449199.75</v>
      </c>
      <c r="I15" s="10">
        <v>29226889.870000001</v>
      </c>
      <c r="K15" s="10">
        <v>162765.07</v>
      </c>
      <c r="L15" s="10">
        <v>27747732.260000002</v>
      </c>
      <c r="M15" s="10">
        <v>27910497.329999998</v>
      </c>
    </row>
    <row r="16" spans="1:19" x14ac:dyDescent="0.25">
      <c r="D16" s="8"/>
      <c r="E16" s="5"/>
      <c r="F16" s="6" t="str">
        <f t="shared" si="0"/>
        <v>1231</v>
      </c>
      <c r="G16" t="s">
        <v>62</v>
      </c>
      <c r="H16" s="10">
        <v>103800</v>
      </c>
      <c r="I16" s="10">
        <v>100445.24</v>
      </c>
      <c r="K16" s="10">
        <v>0</v>
      </c>
      <c r="L16" s="10">
        <v>6000</v>
      </c>
      <c r="M16" s="10">
        <v>6000</v>
      </c>
    </row>
    <row r="17" spans="5:13" x14ac:dyDescent="0.25">
      <c r="E17" s="5">
        <v>1300</v>
      </c>
      <c r="F17" s="6"/>
      <c r="G17" t="s">
        <v>63</v>
      </c>
      <c r="H17" s="10">
        <v>33900124.409999996</v>
      </c>
      <c r="I17" s="10">
        <v>48013004.700000003</v>
      </c>
      <c r="K17" s="10">
        <v>1599389.96</v>
      </c>
      <c r="L17" s="10">
        <v>43587810.600000001</v>
      </c>
      <c r="M17" s="10">
        <v>45187200.560000002</v>
      </c>
    </row>
    <row r="18" spans="5:13" x14ac:dyDescent="0.25">
      <c r="E18" s="5"/>
      <c r="F18" s="6" t="str">
        <f t="shared" si="0"/>
        <v>1311</v>
      </c>
      <c r="G18" t="s">
        <v>64</v>
      </c>
      <c r="H18" s="10">
        <v>2083584</v>
      </c>
      <c r="I18" s="10">
        <v>1947845.88</v>
      </c>
      <c r="K18" s="10">
        <v>0</v>
      </c>
      <c r="L18" s="10">
        <v>1603193</v>
      </c>
      <c r="M18" s="10">
        <v>1603193</v>
      </c>
    </row>
    <row r="19" spans="5:13" x14ac:dyDescent="0.25">
      <c r="E19" s="5"/>
      <c r="F19" s="6" t="str">
        <f t="shared" si="0"/>
        <v>1312</v>
      </c>
      <c r="G19" t="s">
        <v>65</v>
      </c>
      <c r="H19" s="10">
        <v>3390000</v>
      </c>
      <c r="I19" s="10">
        <v>9680353.5700000003</v>
      </c>
      <c r="K19" s="10">
        <v>1038076.68</v>
      </c>
      <c r="L19" s="10">
        <v>8642276.8900000006</v>
      </c>
      <c r="M19" s="10">
        <v>9680353.5700000003</v>
      </c>
    </row>
    <row r="20" spans="5:13" x14ac:dyDescent="0.25">
      <c r="E20" s="5"/>
      <c r="F20" s="6" t="str">
        <f t="shared" si="0"/>
        <v>1321</v>
      </c>
      <c r="G20" t="s">
        <v>66</v>
      </c>
      <c r="H20" s="10">
        <v>4576292.55</v>
      </c>
      <c r="I20" s="10">
        <v>4563585.21</v>
      </c>
      <c r="K20" s="10">
        <v>40784.519999999997</v>
      </c>
      <c r="L20" s="10">
        <v>4170782.67</v>
      </c>
      <c r="M20" s="10">
        <v>4211567.1900000004</v>
      </c>
    </row>
    <row r="21" spans="5:13" x14ac:dyDescent="0.25">
      <c r="E21" s="5"/>
      <c r="F21" s="6" t="str">
        <f t="shared" si="0"/>
        <v>1322</v>
      </c>
      <c r="G21" t="s">
        <v>67</v>
      </c>
      <c r="H21" s="10">
        <v>769946</v>
      </c>
      <c r="I21" s="10">
        <v>861518.2</v>
      </c>
      <c r="K21" s="10">
        <v>36769.74</v>
      </c>
      <c r="L21" s="10">
        <v>673971.67</v>
      </c>
      <c r="M21" s="10">
        <v>710741.41</v>
      </c>
    </row>
    <row r="22" spans="5:13" x14ac:dyDescent="0.25">
      <c r="E22" s="5"/>
      <c r="F22" s="6" t="str">
        <f t="shared" si="0"/>
        <v>1323</v>
      </c>
      <c r="G22" t="s">
        <v>68</v>
      </c>
      <c r="H22" s="10">
        <v>19580724.859999999</v>
      </c>
      <c r="I22" s="10">
        <v>21160192.41</v>
      </c>
      <c r="K22" s="10">
        <v>454946.87</v>
      </c>
      <c r="L22" s="10">
        <v>18951615.739999998</v>
      </c>
      <c r="M22" s="10">
        <v>19406562.609999999</v>
      </c>
    </row>
    <row r="23" spans="5:13" x14ac:dyDescent="0.25">
      <c r="E23" s="5"/>
      <c r="F23" s="6" t="str">
        <f t="shared" si="0"/>
        <v>1331</v>
      </c>
      <c r="G23" t="s">
        <v>69</v>
      </c>
      <c r="H23" s="10">
        <v>3341177</v>
      </c>
      <c r="I23" s="10">
        <v>3627692.91</v>
      </c>
      <c r="K23" s="10">
        <v>28812.15</v>
      </c>
      <c r="L23" s="10">
        <v>3534659.76</v>
      </c>
      <c r="M23" s="10">
        <v>3563471.91</v>
      </c>
    </row>
    <row r="24" spans="5:13" x14ac:dyDescent="0.25">
      <c r="E24" s="5"/>
      <c r="F24" s="6" t="str">
        <f t="shared" si="0"/>
        <v>1341</v>
      </c>
      <c r="G24" t="s">
        <v>70</v>
      </c>
      <c r="H24" s="10">
        <v>158400</v>
      </c>
      <c r="I24" s="10">
        <v>6171816.5199999996</v>
      </c>
      <c r="K24" s="10">
        <v>0</v>
      </c>
      <c r="L24" s="10">
        <v>6011310.8700000001</v>
      </c>
      <c r="M24" s="10">
        <v>6011310.8700000001</v>
      </c>
    </row>
    <row r="25" spans="5:13" x14ac:dyDescent="0.25">
      <c r="E25" s="5">
        <v>1400</v>
      </c>
      <c r="F25" s="6"/>
      <c r="G25" t="s">
        <v>71</v>
      </c>
      <c r="H25" s="10">
        <v>57875069.439999998</v>
      </c>
      <c r="I25" s="10">
        <v>54162841.109999999</v>
      </c>
      <c r="K25" s="10">
        <v>1359.84</v>
      </c>
      <c r="L25" s="10">
        <v>52641275.810000002</v>
      </c>
      <c r="M25" s="10">
        <v>52642635.649999999</v>
      </c>
    </row>
    <row r="26" spans="5:13" x14ac:dyDescent="0.25">
      <c r="E26" s="5"/>
      <c r="F26" s="6" t="str">
        <f t="shared" si="0"/>
        <v>1411</v>
      </c>
      <c r="G26" t="s">
        <v>72</v>
      </c>
      <c r="H26" s="10">
        <v>21650024.219999999</v>
      </c>
      <c r="I26" s="10">
        <v>21021832.07</v>
      </c>
      <c r="K26" s="10">
        <v>1359.84</v>
      </c>
      <c r="L26" s="10">
        <v>20718738.760000002</v>
      </c>
      <c r="M26" s="10">
        <v>20720098.600000001</v>
      </c>
    </row>
    <row r="27" spans="5:13" x14ac:dyDescent="0.25">
      <c r="E27" s="5"/>
      <c r="F27" s="6" t="str">
        <f t="shared" si="0"/>
        <v>1413</v>
      </c>
      <c r="G27" t="s">
        <v>73</v>
      </c>
      <c r="H27" s="10">
        <v>35581146.549999997</v>
      </c>
      <c r="I27" s="10">
        <v>32497110.370000001</v>
      </c>
      <c r="K27" s="10">
        <v>0</v>
      </c>
      <c r="L27" s="10">
        <v>31418715.32</v>
      </c>
      <c r="M27" s="10">
        <v>31418715.32</v>
      </c>
    </row>
    <row r="28" spans="5:13" x14ac:dyDescent="0.25">
      <c r="E28" s="5"/>
      <c r="F28" s="6" t="str">
        <f t="shared" si="0"/>
        <v>1441</v>
      </c>
      <c r="G28" t="s">
        <v>74</v>
      </c>
      <c r="H28" s="10">
        <v>643898.67000000004</v>
      </c>
      <c r="I28" s="10">
        <v>643898.67000000004</v>
      </c>
      <c r="K28" s="10">
        <v>0</v>
      </c>
      <c r="L28" s="10">
        <v>503821.73</v>
      </c>
      <c r="M28" s="10">
        <v>503821.73</v>
      </c>
    </row>
    <row r="29" spans="5:13" x14ac:dyDescent="0.25">
      <c r="E29" s="5">
        <v>1500</v>
      </c>
      <c r="F29" s="6"/>
      <c r="G29" t="s">
        <v>75</v>
      </c>
      <c r="H29" s="10">
        <v>102723446.06999999</v>
      </c>
      <c r="I29" s="10">
        <v>114012373.79000001</v>
      </c>
      <c r="K29" s="10">
        <v>2029131.53</v>
      </c>
      <c r="L29" s="10">
        <v>107027660.44</v>
      </c>
      <c r="M29" s="10">
        <v>109056791.97</v>
      </c>
    </row>
    <row r="30" spans="5:13" x14ac:dyDescent="0.25">
      <c r="E30" s="5"/>
      <c r="F30" s="6" t="str">
        <f t="shared" si="0"/>
        <v>1511</v>
      </c>
      <c r="G30" t="s">
        <v>76</v>
      </c>
      <c r="H30" s="10">
        <v>784399.01</v>
      </c>
      <c r="I30" s="10">
        <v>910348.61</v>
      </c>
      <c r="K30" s="10">
        <v>0</v>
      </c>
      <c r="L30" s="10">
        <v>905462.96</v>
      </c>
      <c r="M30" s="10">
        <v>905462.96</v>
      </c>
    </row>
    <row r="31" spans="5:13" x14ac:dyDescent="0.25">
      <c r="E31" s="5"/>
      <c r="F31" s="6" t="str">
        <f t="shared" si="0"/>
        <v>1522</v>
      </c>
      <c r="G31" t="s">
        <v>77</v>
      </c>
      <c r="H31" s="10">
        <v>4367663.25</v>
      </c>
      <c r="I31" s="10">
        <v>13763526.24</v>
      </c>
      <c r="K31" s="10">
        <v>1362557.73</v>
      </c>
      <c r="L31" s="10">
        <v>11466095.289999999</v>
      </c>
      <c r="M31" s="10">
        <v>12828653.02</v>
      </c>
    </row>
    <row r="32" spans="5:13" x14ac:dyDescent="0.25">
      <c r="E32" s="5"/>
      <c r="F32" s="6" t="str">
        <f t="shared" si="0"/>
        <v>1531</v>
      </c>
      <c r="G32" t="s">
        <v>78</v>
      </c>
      <c r="H32" s="10">
        <v>3985600</v>
      </c>
      <c r="I32" s="10">
        <v>5026470.71</v>
      </c>
      <c r="K32" s="10">
        <v>136846.31</v>
      </c>
      <c r="L32" s="10">
        <v>4889624.4000000004</v>
      </c>
      <c r="M32" s="10">
        <v>5026470.71</v>
      </c>
    </row>
    <row r="33" spans="4:13" x14ac:dyDescent="0.25">
      <c r="E33" s="5"/>
      <c r="F33" s="6" t="str">
        <f t="shared" si="0"/>
        <v>1541</v>
      </c>
      <c r="G33" t="s">
        <v>79</v>
      </c>
      <c r="H33" s="10">
        <v>3047825</v>
      </c>
      <c r="I33" s="10">
        <v>3047825</v>
      </c>
      <c r="K33" s="10">
        <v>180077.24</v>
      </c>
      <c r="L33" s="10">
        <v>2770098.41</v>
      </c>
      <c r="M33" s="10">
        <v>2950175.65</v>
      </c>
    </row>
    <row r="34" spans="4:13" x14ac:dyDescent="0.25">
      <c r="E34" s="5"/>
      <c r="F34" s="6" t="str">
        <f t="shared" si="0"/>
        <v>1551</v>
      </c>
      <c r="G34" t="s">
        <v>80</v>
      </c>
      <c r="H34" s="10">
        <v>270875.24</v>
      </c>
      <c r="I34" s="10">
        <v>274230</v>
      </c>
      <c r="K34" s="10">
        <v>30000</v>
      </c>
      <c r="L34" s="10">
        <v>244230</v>
      </c>
      <c r="M34" s="10">
        <v>274230</v>
      </c>
    </row>
    <row r="35" spans="4:13" x14ac:dyDescent="0.25">
      <c r="E35" s="5"/>
      <c r="F35" s="6" t="str">
        <f t="shared" si="0"/>
        <v>1591</v>
      </c>
      <c r="G35" t="s">
        <v>81</v>
      </c>
      <c r="H35" s="10">
        <v>992986</v>
      </c>
      <c r="I35" s="10">
        <v>1074469.6399999999</v>
      </c>
      <c r="K35" s="10">
        <v>34470.25</v>
      </c>
      <c r="L35" s="10">
        <v>776694.53</v>
      </c>
      <c r="M35" s="10">
        <v>811164.78</v>
      </c>
    </row>
    <row r="36" spans="4:13" x14ac:dyDescent="0.25">
      <c r="E36" s="5"/>
      <c r="F36" s="6" t="str">
        <f t="shared" si="0"/>
        <v>1592</v>
      </c>
      <c r="G36" t="s">
        <v>82</v>
      </c>
      <c r="H36" s="10">
        <v>89274097.569999993</v>
      </c>
      <c r="I36" s="10">
        <v>89915503.590000004</v>
      </c>
      <c r="K36" s="10">
        <v>285180</v>
      </c>
      <c r="L36" s="10">
        <v>85975454.849999994</v>
      </c>
      <c r="M36" s="10">
        <v>86260634.849999994</v>
      </c>
    </row>
    <row r="37" spans="4:13" x14ac:dyDescent="0.25">
      <c r="D37">
        <v>2000</v>
      </c>
      <c r="E37" s="5"/>
      <c r="F37" s="6"/>
      <c r="G37" t="s">
        <v>83</v>
      </c>
      <c r="H37" s="10">
        <v>51985840.890000001</v>
      </c>
      <c r="I37" s="10">
        <v>72713647.489999995</v>
      </c>
      <c r="K37" s="10">
        <v>10346061.76</v>
      </c>
      <c r="L37" s="10">
        <v>59351978.57</v>
      </c>
      <c r="M37" s="10">
        <v>69698040.329999998</v>
      </c>
    </row>
    <row r="38" spans="4:13" x14ac:dyDescent="0.25">
      <c r="E38" s="5">
        <v>2100</v>
      </c>
      <c r="F38" s="6"/>
      <c r="G38" t="s">
        <v>84</v>
      </c>
      <c r="H38" s="10">
        <v>5069606.9000000004</v>
      </c>
      <c r="I38" s="10">
        <v>7635970.7699999996</v>
      </c>
      <c r="K38" s="10">
        <v>2560805.15</v>
      </c>
      <c r="L38" s="10">
        <v>4036542.41</v>
      </c>
      <c r="M38" s="10">
        <v>6597347.5599999996</v>
      </c>
    </row>
    <row r="39" spans="4:13" x14ac:dyDescent="0.25">
      <c r="E39" s="5"/>
      <c r="F39" s="6" t="str">
        <f t="shared" si="0"/>
        <v>2111</v>
      </c>
      <c r="G39" t="s">
        <v>85</v>
      </c>
      <c r="H39" s="10">
        <v>1494765.99</v>
      </c>
      <c r="I39" s="10">
        <v>1429945.5</v>
      </c>
      <c r="K39" s="10">
        <v>75766.98</v>
      </c>
      <c r="L39" s="10">
        <v>1132561.53</v>
      </c>
      <c r="M39" s="10">
        <v>1208328.51</v>
      </c>
    </row>
    <row r="40" spans="4:13" x14ac:dyDescent="0.25">
      <c r="E40" s="5"/>
      <c r="F40" s="6" t="str">
        <f t="shared" si="0"/>
        <v>2112</v>
      </c>
      <c r="G40" t="s">
        <v>86</v>
      </c>
      <c r="H40" s="10">
        <v>213993.83</v>
      </c>
      <c r="I40" s="10">
        <v>567442.52</v>
      </c>
      <c r="K40" s="10">
        <v>338785.03</v>
      </c>
      <c r="L40" s="10">
        <v>80278.62</v>
      </c>
      <c r="M40" s="10">
        <v>419063.65</v>
      </c>
    </row>
    <row r="41" spans="4:13" x14ac:dyDescent="0.25">
      <c r="E41" s="5"/>
      <c r="F41" s="6" t="str">
        <f t="shared" si="0"/>
        <v>2121</v>
      </c>
      <c r="G41" t="s">
        <v>87</v>
      </c>
      <c r="H41" s="10">
        <v>55450.6</v>
      </c>
      <c r="I41" s="10">
        <v>44676.959999999999</v>
      </c>
      <c r="K41" s="10">
        <v>0</v>
      </c>
      <c r="L41" s="10">
        <v>255</v>
      </c>
      <c r="M41" s="10">
        <v>255</v>
      </c>
    </row>
    <row r="42" spans="4:13" x14ac:dyDescent="0.25">
      <c r="E42" s="5"/>
      <c r="F42" s="6" t="str">
        <f t="shared" si="0"/>
        <v>2131</v>
      </c>
      <c r="G42" t="s">
        <v>88</v>
      </c>
      <c r="H42" s="10">
        <v>10000</v>
      </c>
      <c r="I42" s="10">
        <v>10000</v>
      </c>
      <c r="K42" s="10">
        <v>0</v>
      </c>
      <c r="L42" s="10">
        <v>0</v>
      </c>
      <c r="M42" s="10">
        <v>0</v>
      </c>
    </row>
    <row r="43" spans="4:13" x14ac:dyDescent="0.25">
      <c r="E43" s="5"/>
      <c r="F43" s="6" t="str">
        <f t="shared" si="0"/>
        <v>2141</v>
      </c>
      <c r="G43" t="s">
        <v>89</v>
      </c>
      <c r="H43" s="10">
        <v>1494180.31</v>
      </c>
      <c r="I43" s="10">
        <v>1524093.15</v>
      </c>
      <c r="K43" s="10">
        <v>74470.7</v>
      </c>
      <c r="L43" s="10">
        <v>1070342.79</v>
      </c>
      <c r="M43" s="10">
        <v>1144813.49</v>
      </c>
    </row>
    <row r="44" spans="4:13" x14ac:dyDescent="0.25">
      <c r="E44" s="5"/>
      <c r="F44" s="6" t="str">
        <f t="shared" si="0"/>
        <v>2142</v>
      </c>
      <c r="G44" t="s">
        <v>90</v>
      </c>
      <c r="H44" s="10">
        <v>96344.27</v>
      </c>
      <c r="I44" s="10">
        <v>97889.39</v>
      </c>
      <c r="K44" s="10">
        <v>11564.84</v>
      </c>
      <c r="L44" s="10">
        <v>31416.48</v>
      </c>
      <c r="M44" s="10">
        <v>42981.32</v>
      </c>
    </row>
    <row r="45" spans="4:13" x14ac:dyDescent="0.25">
      <c r="E45" s="5"/>
      <c r="F45" s="6" t="str">
        <f t="shared" si="0"/>
        <v>2151</v>
      </c>
      <c r="G45" t="s">
        <v>91</v>
      </c>
      <c r="H45" s="10">
        <v>124463.73</v>
      </c>
      <c r="I45" s="10">
        <v>315673.53000000003</v>
      </c>
      <c r="K45" s="10">
        <v>12910.8</v>
      </c>
      <c r="L45" s="10">
        <v>228370.45</v>
      </c>
      <c r="M45" s="10">
        <v>241281.25</v>
      </c>
    </row>
    <row r="46" spans="4:13" x14ac:dyDescent="0.25">
      <c r="E46" s="5"/>
      <c r="F46" s="6" t="str">
        <f t="shared" si="0"/>
        <v>2161</v>
      </c>
      <c r="G46" t="s">
        <v>92</v>
      </c>
      <c r="H46" s="10">
        <v>1476383.24</v>
      </c>
      <c r="I46" s="10">
        <v>3005964.33</v>
      </c>
      <c r="K46" s="10">
        <v>1505040.59</v>
      </c>
      <c r="L46" s="10">
        <v>1446903.07</v>
      </c>
      <c r="M46" s="10">
        <v>2951943.66</v>
      </c>
    </row>
    <row r="47" spans="4:13" x14ac:dyDescent="0.25">
      <c r="E47" s="5"/>
      <c r="F47" s="6" t="str">
        <f t="shared" si="0"/>
        <v>2171</v>
      </c>
      <c r="G47" t="s">
        <v>93</v>
      </c>
      <c r="H47" s="10">
        <v>104024.93</v>
      </c>
      <c r="I47" s="10">
        <v>640285.39</v>
      </c>
      <c r="K47" s="10">
        <v>542266.21</v>
      </c>
      <c r="L47" s="10">
        <v>46414.47</v>
      </c>
      <c r="M47" s="10">
        <v>588680.68000000005</v>
      </c>
    </row>
    <row r="48" spans="4:13" x14ac:dyDescent="0.25">
      <c r="E48" s="5">
        <v>2200</v>
      </c>
      <c r="F48" s="6"/>
      <c r="G48" t="s">
        <v>94</v>
      </c>
      <c r="H48" s="10">
        <v>4304009.12</v>
      </c>
      <c r="I48" s="10">
        <v>4863616.87</v>
      </c>
      <c r="K48" s="10">
        <v>43885</v>
      </c>
      <c r="L48" s="10">
        <v>4485580.75</v>
      </c>
      <c r="M48" s="10">
        <v>4529465.75</v>
      </c>
    </row>
    <row r="49" spans="5:13" x14ac:dyDescent="0.25">
      <c r="E49" s="5"/>
      <c r="F49" s="6" t="str">
        <f t="shared" si="0"/>
        <v>2211</v>
      </c>
      <c r="G49" t="s">
        <v>95</v>
      </c>
      <c r="H49" s="10">
        <v>3003795.2</v>
      </c>
      <c r="I49" s="10">
        <v>3508795.2</v>
      </c>
      <c r="K49" s="10">
        <v>3822</v>
      </c>
      <c r="L49" s="10">
        <v>3418121.84</v>
      </c>
      <c r="M49" s="10">
        <v>3421943.84</v>
      </c>
    </row>
    <row r="50" spans="5:13" x14ac:dyDescent="0.25">
      <c r="E50" s="5"/>
      <c r="F50" s="6" t="str">
        <f t="shared" si="0"/>
        <v>2212</v>
      </c>
      <c r="G50" t="s">
        <v>96</v>
      </c>
      <c r="H50" s="10">
        <v>1049440.96</v>
      </c>
      <c r="I50" s="10">
        <v>1008102.29</v>
      </c>
      <c r="K50" s="10">
        <v>21684</v>
      </c>
      <c r="L50" s="10">
        <v>779514.45</v>
      </c>
      <c r="M50" s="10">
        <v>801198.45</v>
      </c>
    </row>
    <row r="51" spans="5:13" x14ac:dyDescent="0.25">
      <c r="E51" s="5"/>
      <c r="F51" s="6" t="str">
        <f t="shared" si="0"/>
        <v>2221</v>
      </c>
      <c r="G51" t="s">
        <v>97</v>
      </c>
      <c r="H51" s="10">
        <v>209699.96</v>
      </c>
      <c r="I51" s="10">
        <v>259336.36</v>
      </c>
      <c r="K51" s="10">
        <v>0</v>
      </c>
      <c r="L51" s="10">
        <v>252624.56</v>
      </c>
      <c r="M51" s="10">
        <v>252624.56</v>
      </c>
    </row>
    <row r="52" spans="5:13" x14ac:dyDescent="0.25">
      <c r="E52" s="5"/>
      <c r="F52" s="6" t="str">
        <f t="shared" si="0"/>
        <v>2231</v>
      </c>
      <c r="G52" t="s">
        <v>98</v>
      </c>
      <c r="H52" s="10">
        <v>41073</v>
      </c>
      <c r="I52" s="10">
        <v>87383.02</v>
      </c>
      <c r="K52" s="10">
        <v>18379</v>
      </c>
      <c r="L52" s="10">
        <v>35319.9</v>
      </c>
      <c r="M52" s="10">
        <v>53698.9</v>
      </c>
    </row>
    <row r="53" spans="5:13" x14ac:dyDescent="0.25">
      <c r="E53" s="5">
        <v>2400</v>
      </c>
      <c r="F53" s="6"/>
      <c r="G53" t="s">
        <v>99</v>
      </c>
      <c r="H53" s="10">
        <v>13014979.550000001</v>
      </c>
      <c r="I53" s="10">
        <v>17561804.050000001</v>
      </c>
      <c r="K53" s="10">
        <v>3308737.02</v>
      </c>
      <c r="L53" s="10">
        <v>13681993.01</v>
      </c>
      <c r="M53" s="10">
        <v>16990730.030000001</v>
      </c>
    </row>
    <row r="54" spans="5:13" x14ac:dyDescent="0.25">
      <c r="E54" s="5"/>
      <c r="F54" s="6" t="str">
        <f t="shared" si="0"/>
        <v>2411</v>
      </c>
      <c r="G54" t="s">
        <v>100</v>
      </c>
      <c r="H54" s="10">
        <v>3154401.2</v>
      </c>
      <c r="I54" s="10">
        <v>4909518</v>
      </c>
      <c r="K54" s="10">
        <v>1273259.48</v>
      </c>
      <c r="L54" s="10">
        <v>3628562.39</v>
      </c>
      <c r="M54" s="10">
        <v>4901821.87</v>
      </c>
    </row>
    <row r="55" spans="5:13" x14ac:dyDescent="0.25">
      <c r="E55" s="5"/>
      <c r="F55" s="6" t="str">
        <f t="shared" si="0"/>
        <v>2421</v>
      </c>
      <c r="G55" t="s">
        <v>101</v>
      </c>
      <c r="H55" s="10">
        <v>2579000</v>
      </c>
      <c r="I55" s="10">
        <v>3474528.71</v>
      </c>
      <c r="K55" s="10">
        <v>630557.55000000005</v>
      </c>
      <c r="L55" s="10">
        <v>2772240.75</v>
      </c>
      <c r="M55" s="10">
        <v>3402798.3</v>
      </c>
    </row>
    <row r="56" spans="5:13" x14ac:dyDescent="0.25">
      <c r="E56" s="5"/>
      <c r="F56" s="6" t="str">
        <f t="shared" si="0"/>
        <v>2431</v>
      </c>
      <c r="G56" t="s">
        <v>102</v>
      </c>
      <c r="H56" s="10">
        <v>97402</v>
      </c>
      <c r="I56" s="10">
        <v>104662</v>
      </c>
      <c r="K56" s="10">
        <v>13126.7</v>
      </c>
      <c r="L56" s="10">
        <v>65852.009999999995</v>
      </c>
      <c r="M56" s="10">
        <v>78978.710000000006</v>
      </c>
    </row>
    <row r="57" spans="5:13" x14ac:dyDescent="0.25">
      <c r="E57" s="5"/>
      <c r="F57" s="6" t="str">
        <f t="shared" si="0"/>
        <v>2441</v>
      </c>
      <c r="G57" t="s">
        <v>103</v>
      </c>
      <c r="H57" s="10">
        <v>89942</v>
      </c>
      <c r="I57" s="10">
        <v>159095.54</v>
      </c>
      <c r="K57" s="10">
        <v>39824.160000000003</v>
      </c>
      <c r="L57" s="10">
        <v>93148.39</v>
      </c>
      <c r="M57" s="10">
        <v>132972.54999999999</v>
      </c>
    </row>
    <row r="58" spans="5:13" x14ac:dyDescent="0.25">
      <c r="E58" s="5"/>
      <c r="F58" s="6" t="str">
        <f t="shared" si="0"/>
        <v>2451</v>
      </c>
      <c r="G58" t="s">
        <v>104</v>
      </c>
      <c r="H58" s="10">
        <v>36607.919999999998</v>
      </c>
      <c r="I58" s="10">
        <v>49970.94</v>
      </c>
      <c r="K58" s="10">
        <v>17610.3</v>
      </c>
      <c r="L58" s="10">
        <v>25890.39</v>
      </c>
      <c r="M58" s="10">
        <v>43500.69</v>
      </c>
    </row>
    <row r="59" spans="5:13" x14ac:dyDescent="0.25">
      <c r="E59" s="5"/>
      <c r="F59" s="6" t="str">
        <f t="shared" si="0"/>
        <v>2461</v>
      </c>
      <c r="G59" t="s">
        <v>105</v>
      </c>
      <c r="H59" s="10">
        <v>4573503.38</v>
      </c>
      <c r="I59" s="10">
        <v>5377184.1500000004</v>
      </c>
      <c r="K59" s="10">
        <v>810617.44</v>
      </c>
      <c r="L59" s="10">
        <v>4421208.3600000003</v>
      </c>
      <c r="M59" s="10">
        <v>5231825.8</v>
      </c>
    </row>
    <row r="60" spans="5:13" x14ac:dyDescent="0.25">
      <c r="E60" s="5"/>
      <c r="F60" s="6" t="str">
        <f t="shared" si="0"/>
        <v>2471</v>
      </c>
      <c r="G60" t="s">
        <v>106</v>
      </c>
      <c r="H60" s="10">
        <v>917492.44</v>
      </c>
      <c r="I60" s="10">
        <v>1781756.72</v>
      </c>
      <c r="K60" s="10">
        <v>405258.56</v>
      </c>
      <c r="L60" s="10">
        <v>1296340.8999999999</v>
      </c>
      <c r="M60" s="10">
        <v>1701599.46</v>
      </c>
    </row>
    <row r="61" spans="5:13" x14ac:dyDescent="0.25">
      <c r="E61" s="5"/>
      <c r="F61" s="6" t="str">
        <f t="shared" si="0"/>
        <v>2481</v>
      </c>
      <c r="G61" t="s">
        <v>107</v>
      </c>
      <c r="H61" s="10">
        <v>301816.37</v>
      </c>
      <c r="I61" s="10">
        <v>324706.37</v>
      </c>
      <c r="K61" s="10">
        <v>9501.42</v>
      </c>
      <c r="L61" s="10">
        <v>192217.79</v>
      </c>
      <c r="M61" s="10">
        <v>201719.21</v>
      </c>
    </row>
    <row r="62" spans="5:13" x14ac:dyDescent="0.25">
      <c r="E62" s="5"/>
      <c r="F62" s="6" t="str">
        <f t="shared" si="0"/>
        <v>2491</v>
      </c>
      <c r="G62" t="s">
        <v>108</v>
      </c>
      <c r="H62" s="10">
        <v>1264814.24</v>
      </c>
      <c r="I62" s="10">
        <v>1380381.62</v>
      </c>
      <c r="K62" s="10">
        <v>108981.41</v>
      </c>
      <c r="L62" s="10">
        <v>1186532.03</v>
      </c>
      <c r="M62" s="10">
        <v>1295513.44</v>
      </c>
    </row>
    <row r="63" spans="5:13" x14ac:dyDescent="0.25">
      <c r="E63" s="5">
        <v>2500</v>
      </c>
      <c r="F63" s="6"/>
      <c r="G63" t="s">
        <v>109</v>
      </c>
      <c r="H63" s="10">
        <v>632370.5</v>
      </c>
      <c r="I63" s="10">
        <v>591796.68999999994</v>
      </c>
      <c r="K63" s="10">
        <v>64213.77</v>
      </c>
      <c r="L63" s="10">
        <v>443467.07</v>
      </c>
      <c r="M63" s="10">
        <v>507680.84</v>
      </c>
    </row>
    <row r="64" spans="5:13" x14ac:dyDescent="0.25">
      <c r="E64" s="5"/>
      <c r="F64" s="6" t="str">
        <f t="shared" si="0"/>
        <v>2521</v>
      </c>
      <c r="G64" t="s">
        <v>110</v>
      </c>
      <c r="H64" s="10">
        <v>30000</v>
      </c>
      <c r="I64" s="10">
        <v>5000</v>
      </c>
      <c r="K64" s="10">
        <v>0</v>
      </c>
      <c r="L64" s="10">
        <v>0</v>
      </c>
      <c r="M64" s="10">
        <v>0</v>
      </c>
    </row>
    <row r="65" spans="5:13" x14ac:dyDescent="0.25">
      <c r="E65" s="5"/>
      <c r="F65" s="6" t="str">
        <f t="shared" si="0"/>
        <v>2522</v>
      </c>
      <c r="G65" t="s">
        <v>111</v>
      </c>
      <c r="H65" s="10">
        <v>93443.7</v>
      </c>
      <c r="I65" s="10">
        <v>57111.69</v>
      </c>
      <c r="K65" s="10">
        <v>0</v>
      </c>
      <c r="L65" s="10">
        <v>39015.230000000003</v>
      </c>
      <c r="M65" s="10">
        <v>39015.230000000003</v>
      </c>
    </row>
    <row r="66" spans="5:13" x14ac:dyDescent="0.25">
      <c r="E66" s="5"/>
      <c r="F66" s="6" t="str">
        <f t="shared" si="0"/>
        <v>2531</v>
      </c>
      <c r="G66" t="s">
        <v>112</v>
      </c>
      <c r="H66" s="10">
        <v>219780.16</v>
      </c>
      <c r="I66" s="10">
        <v>191666.22</v>
      </c>
      <c r="K66" s="10">
        <v>20356.64</v>
      </c>
      <c r="L66" s="10">
        <v>148676.23000000001</v>
      </c>
      <c r="M66" s="10">
        <v>169032.87</v>
      </c>
    </row>
    <row r="67" spans="5:13" x14ac:dyDescent="0.25">
      <c r="E67" s="5"/>
      <c r="F67" s="6" t="str">
        <f t="shared" si="0"/>
        <v>2541</v>
      </c>
      <c r="G67" t="s">
        <v>113</v>
      </c>
      <c r="H67" s="10">
        <v>239932.6</v>
      </c>
      <c r="I67" s="10">
        <v>248943.14</v>
      </c>
      <c r="K67" s="10">
        <v>43451.13</v>
      </c>
      <c r="L67" s="10">
        <v>186823.26</v>
      </c>
      <c r="M67" s="10">
        <v>230274.39</v>
      </c>
    </row>
    <row r="68" spans="5:13" x14ac:dyDescent="0.25">
      <c r="E68" s="5"/>
      <c r="F68" s="6" t="str">
        <f t="shared" si="0"/>
        <v>2551</v>
      </c>
      <c r="G68" t="s">
        <v>114</v>
      </c>
      <c r="H68" s="10">
        <v>9039</v>
      </c>
      <c r="I68" s="10">
        <v>4039</v>
      </c>
      <c r="K68" s="10">
        <v>0</v>
      </c>
      <c r="L68" s="10">
        <v>0</v>
      </c>
      <c r="M68" s="10">
        <v>0</v>
      </c>
    </row>
    <row r="69" spans="5:13" x14ac:dyDescent="0.25">
      <c r="E69" s="5"/>
      <c r="F69" s="6" t="str">
        <f t="shared" si="0"/>
        <v>2591</v>
      </c>
      <c r="G69" t="s">
        <v>115</v>
      </c>
      <c r="H69" s="10">
        <v>40175.040000000001</v>
      </c>
      <c r="I69" s="10">
        <v>85036.64</v>
      </c>
      <c r="K69" s="10">
        <v>406</v>
      </c>
      <c r="L69" s="10">
        <v>68952.350000000006</v>
      </c>
      <c r="M69" s="10">
        <v>69358.350000000006</v>
      </c>
    </row>
    <row r="70" spans="5:13" x14ac:dyDescent="0.25">
      <c r="E70" s="5">
        <v>2600</v>
      </c>
      <c r="F70" s="6"/>
      <c r="G70" t="s">
        <v>116</v>
      </c>
      <c r="H70" s="10">
        <v>25634863.370000001</v>
      </c>
      <c r="I70" s="10">
        <v>34688497.890000001</v>
      </c>
      <c r="K70" s="10">
        <v>3666756.92</v>
      </c>
      <c r="L70" s="10">
        <v>30658458.25</v>
      </c>
      <c r="M70" s="10">
        <v>34325215.170000002</v>
      </c>
    </row>
    <row r="71" spans="5:13" x14ac:dyDescent="0.25">
      <c r="F71" s="6" t="str">
        <f t="shared" si="0"/>
        <v>2611</v>
      </c>
      <c r="G71" t="s">
        <v>117</v>
      </c>
      <c r="H71" s="10">
        <v>11400500</v>
      </c>
      <c r="I71" s="10">
        <v>15913294.130000001</v>
      </c>
      <c r="K71" s="10">
        <v>841979.78</v>
      </c>
      <c r="L71" s="10">
        <v>14953215.41</v>
      </c>
      <c r="M71" s="10">
        <v>15795195.189999999</v>
      </c>
    </row>
    <row r="72" spans="5:13" x14ac:dyDescent="0.25">
      <c r="F72" s="6" t="str">
        <f t="shared" si="0"/>
        <v>2612</v>
      </c>
      <c r="G72" t="s">
        <v>118</v>
      </c>
      <c r="H72" s="10">
        <v>14229363.369999999</v>
      </c>
      <c r="I72" s="10">
        <v>18770203.760000002</v>
      </c>
      <c r="K72" s="10">
        <v>2824777.14</v>
      </c>
      <c r="L72" s="10">
        <v>15702110.84</v>
      </c>
      <c r="M72" s="10">
        <v>18526887.98</v>
      </c>
    </row>
    <row r="73" spans="5:13" x14ac:dyDescent="0.25">
      <c r="F73" s="6" t="str">
        <f t="shared" ref="F73:F136" si="1">MID(G73,6,4)</f>
        <v>2613</v>
      </c>
      <c r="G73" t="s">
        <v>119</v>
      </c>
      <c r="H73" s="10">
        <v>5000</v>
      </c>
      <c r="I73" s="10">
        <v>5000</v>
      </c>
      <c r="K73" s="10">
        <v>0</v>
      </c>
      <c r="L73" s="10">
        <v>3132</v>
      </c>
      <c r="M73" s="10">
        <v>3132</v>
      </c>
    </row>
    <row r="74" spans="5:13" x14ac:dyDescent="0.25">
      <c r="E74" s="8">
        <v>2700</v>
      </c>
      <c r="F74" s="6"/>
      <c r="G74" t="s">
        <v>120</v>
      </c>
      <c r="H74" s="10">
        <v>1854650.85</v>
      </c>
      <c r="I74" s="10">
        <v>4591166.3600000003</v>
      </c>
      <c r="K74" s="10">
        <v>277174.43</v>
      </c>
      <c r="L74" s="10">
        <v>4074039.64</v>
      </c>
      <c r="M74" s="10">
        <v>4351214.07</v>
      </c>
    </row>
    <row r="75" spans="5:13" x14ac:dyDescent="0.25">
      <c r="F75" s="6" t="str">
        <f t="shared" si="1"/>
        <v>2711</v>
      </c>
      <c r="G75" t="s">
        <v>121</v>
      </c>
      <c r="H75" s="10">
        <v>1217401.47</v>
      </c>
      <c r="I75" s="10">
        <v>3930698.91</v>
      </c>
      <c r="K75" s="10">
        <v>228633.16</v>
      </c>
      <c r="L75" s="10">
        <v>3672728.49</v>
      </c>
      <c r="M75" s="10">
        <v>3901361.65</v>
      </c>
    </row>
    <row r="76" spans="5:13" x14ac:dyDescent="0.25">
      <c r="F76" s="6" t="str">
        <f t="shared" si="1"/>
        <v>2721</v>
      </c>
      <c r="G76" t="s">
        <v>122</v>
      </c>
      <c r="H76" s="10">
        <v>586531.4</v>
      </c>
      <c r="I76" s="10">
        <v>615959.47</v>
      </c>
      <c r="K76" s="10">
        <v>48541.27</v>
      </c>
      <c r="L76" s="10">
        <v>371637.84</v>
      </c>
      <c r="M76" s="10">
        <v>420179.11</v>
      </c>
    </row>
    <row r="77" spans="5:13" x14ac:dyDescent="0.25">
      <c r="F77" s="6" t="str">
        <f t="shared" si="1"/>
        <v>2741</v>
      </c>
      <c r="G77" t="s">
        <v>123</v>
      </c>
      <c r="H77" s="10">
        <v>44517.98</v>
      </c>
      <c r="I77" s="10">
        <v>38307.980000000003</v>
      </c>
      <c r="K77" s="10">
        <v>0</v>
      </c>
      <c r="L77" s="10">
        <v>29673.31</v>
      </c>
      <c r="M77" s="10">
        <v>29673.31</v>
      </c>
    </row>
    <row r="78" spans="5:13" x14ac:dyDescent="0.25">
      <c r="F78" s="6" t="str">
        <f t="shared" si="1"/>
        <v>2751</v>
      </c>
      <c r="G78" t="s">
        <v>124</v>
      </c>
      <c r="H78" s="10">
        <v>6200</v>
      </c>
      <c r="I78" s="10">
        <v>6200</v>
      </c>
      <c r="K78" s="10">
        <v>0</v>
      </c>
      <c r="L78" s="10">
        <v>0</v>
      </c>
      <c r="M78" s="10">
        <v>0</v>
      </c>
    </row>
    <row r="79" spans="5:13" x14ac:dyDescent="0.25">
      <c r="E79">
        <v>2800</v>
      </c>
      <c r="F79" s="6"/>
      <c r="G79" t="s">
        <v>125</v>
      </c>
      <c r="H79" s="10">
        <v>139999.96</v>
      </c>
      <c r="I79" s="10">
        <v>1183915.26</v>
      </c>
      <c r="K79" s="10">
        <v>0</v>
      </c>
      <c r="L79" s="10">
        <v>1101428.67</v>
      </c>
      <c r="M79" s="10">
        <v>1101428.67</v>
      </c>
    </row>
    <row r="80" spans="5:13" x14ac:dyDescent="0.25">
      <c r="F80" s="6" t="str">
        <f t="shared" si="1"/>
        <v>2821</v>
      </c>
      <c r="G80" t="s">
        <v>126</v>
      </c>
      <c r="H80" s="10">
        <v>70000</v>
      </c>
      <c r="I80" s="10">
        <v>310000</v>
      </c>
      <c r="K80" s="10">
        <v>0</v>
      </c>
      <c r="L80" s="10">
        <v>227513.41</v>
      </c>
      <c r="M80" s="10">
        <v>227513.41</v>
      </c>
    </row>
    <row r="81" spans="4:13" x14ac:dyDescent="0.25">
      <c r="F81" s="6" t="str">
        <f t="shared" si="1"/>
        <v>2831</v>
      </c>
      <c r="G81" t="s">
        <v>127</v>
      </c>
      <c r="H81" s="10">
        <v>69999.960000000006</v>
      </c>
      <c r="I81" s="10">
        <v>873915.26</v>
      </c>
      <c r="K81" s="10">
        <v>0</v>
      </c>
      <c r="L81" s="10">
        <v>873915.26</v>
      </c>
      <c r="M81" s="10">
        <v>873915.26</v>
      </c>
    </row>
    <row r="82" spans="4:13" x14ac:dyDescent="0.25">
      <c r="E82">
        <v>2900</v>
      </c>
      <c r="F82" s="6"/>
      <c r="G82" t="s">
        <v>128</v>
      </c>
      <c r="H82" s="10">
        <v>1335360.6399999999</v>
      </c>
      <c r="I82" s="10">
        <v>1596879.6</v>
      </c>
      <c r="K82" s="10">
        <v>424489.47</v>
      </c>
      <c r="L82" s="10">
        <v>870468.77</v>
      </c>
      <c r="M82" s="10">
        <v>1294958.24</v>
      </c>
    </row>
    <row r="83" spans="4:13" x14ac:dyDescent="0.25">
      <c r="F83" s="6" t="str">
        <f t="shared" si="1"/>
        <v>2911</v>
      </c>
      <c r="G83" t="s">
        <v>129</v>
      </c>
      <c r="H83" s="10">
        <v>571074.41</v>
      </c>
      <c r="I83" s="10">
        <v>590250.30000000005</v>
      </c>
      <c r="K83" s="10">
        <v>148935.92000000001</v>
      </c>
      <c r="L83" s="10">
        <v>378449.37</v>
      </c>
      <c r="M83" s="10">
        <v>527385.29</v>
      </c>
    </row>
    <row r="84" spans="4:13" x14ac:dyDescent="0.25">
      <c r="F84" s="6" t="str">
        <f t="shared" si="1"/>
        <v>2921</v>
      </c>
      <c r="G84" t="s">
        <v>130</v>
      </c>
      <c r="H84" s="10">
        <v>76187.27</v>
      </c>
      <c r="I84" s="10">
        <v>83473.34</v>
      </c>
      <c r="K84" s="10">
        <v>2106.5300000000002</v>
      </c>
      <c r="L84" s="10">
        <v>39696.44</v>
      </c>
      <c r="M84" s="10">
        <v>41802.97</v>
      </c>
    </row>
    <row r="85" spans="4:13" x14ac:dyDescent="0.25">
      <c r="F85" s="6" t="str">
        <f t="shared" si="1"/>
        <v>2931</v>
      </c>
      <c r="G85" t="s">
        <v>131</v>
      </c>
      <c r="H85" s="10">
        <v>21677.85</v>
      </c>
      <c r="I85" s="10">
        <v>17927.849999999999</v>
      </c>
      <c r="K85" s="10">
        <v>0</v>
      </c>
      <c r="L85" s="10">
        <v>1628.4</v>
      </c>
      <c r="M85" s="10">
        <v>1628.4</v>
      </c>
    </row>
    <row r="86" spans="4:13" x14ac:dyDescent="0.25">
      <c r="F86" s="6" t="str">
        <f t="shared" si="1"/>
        <v>2932</v>
      </c>
      <c r="G86" t="s">
        <v>132</v>
      </c>
      <c r="H86" s="10">
        <v>9450</v>
      </c>
      <c r="I86" s="10">
        <v>5700</v>
      </c>
      <c r="K86" s="10">
        <v>0</v>
      </c>
      <c r="L86" s="10">
        <v>0</v>
      </c>
      <c r="M86" s="10">
        <v>0</v>
      </c>
    </row>
    <row r="87" spans="4:13" x14ac:dyDescent="0.25">
      <c r="F87" s="6" t="str">
        <f t="shared" si="1"/>
        <v>2941</v>
      </c>
      <c r="G87" t="s">
        <v>133</v>
      </c>
      <c r="H87" s="10">
        <v>410703.42</v>
      </c>
      <c r="I87" s="10">
        <v>542478.48</v>
      </c>
      <c r="K87" s="10">
        <v>231150.62</v>
      </c>
      <c r="L87" s="10">
        <v>211922.05</v>
      </c>
      <c r="M87" s="10">
        <v>443072.67</v>
      </c>
    </row>
    <row r="88" spans="4:13" x14ac:dyDescent="0.25">
      <c r="F88" s="6" t="str">
        <f t="shared" si="1"/>
        <v>2961</v>
      </c>
      <c r="G88" t="s">
        <v>134</v>
      </c>
      <c r="H88" s="10">
        <v>134803.49</v>
      </c>
      <c r="I88" s="10">
        <v>88285.27</v>
      </c>
      <c r="K88" s="10">
        <v>16614</v>
      </c>
      <c r="L88" s="10">
        <v>2892.58</v>
      </c>
      <c r="M88" s="10">
        <v>19506.580000000002</v>
      </c>
    </row>
    <row r="89" spans="4:13" x14ac:dyDescent="0.25">
      <c r="F89" s="6" t="str">
        <f t="shared" si="1"/>
        <v>2981</v>
      </c>
      <c r="G89" t="s">
        <v>135</v>
      </c>
      <c r="H89" s="10">
        <v>2163.1999999999998</v>
      </c>
      <c r="I89" s="10">
        <v>2163.1999999999998</v>
      </c>
      <c r="K89" s="10">
        <v>0</v>
      </c>
      <c r="L89" s="10">
        <v>0</v>
      </c>
      <c r="M89" s="10">
        <v>0</v>
      </c>
    </row>
    <row r="90" spans="4:13" x14ac:dyDescent="0.25">
      <c r="F90" s="6" t="str">
        <f t="shared" si="1"/>
        <v>2991</v>
      </c>
      <c r="G90" t="s">
        <v>136</v>
      </c>
      <c r="H90" s="10">
        <v>109301</v>
      </c>
      <c r="I90" s="10">
        <v>266601.15999999997</v>
      </c>
      <c r="K90" s="10">
        <v>25682.400000000001</v>
      </c>
      <c r="L90" s="10">
        <v>235879.93</v>
      </c>
      <c r="M90" s="10">
        <v>261562.33</v>
      </c>
    </row>
    <row r="91" spans="4:13" x14ac:dyDescent="0.25">
      <c r="D91">
        <v>3000</v>
      </c>
      <c r="F91" s="6"/>
      <c r="G91" t="s">
        <v>137</v>
      </c>
      <c r="H91" s="10">
        <v>73238439.189999998</v>
      </c>
      <c r="I91" s="10">
        <v>116040545.54000001</v>
      </c>
      <c r="K91" s="10">
        <v>17022986.940000001</v>
      </c>
      <c r="L91" s="10">
        <v>88146755.5</v>
      </c>
      <c r="M91" s="10">
        <v>105169742.44</v>
      </c>
    </row>
    <row r="92" spans="4:13" x14ac:dyDescent="0.25">
      <c r="E92">
        <v>3100</v>
      </c>
      <c r="F92" s="6"/>
      <c r="G92" t="s">
        <v>138</v>
      </c>
      <c r="H92" s="10">
        <v>19752076.82</v>
      </c>
      <c r="I92" s="10">
        <v>36286261.689999998</v>
      </c>
      <c r="K92" s="10">
        <v>3418388.26</v>
      </c>
      <c r="L92" s="10">
        <v>29987593.449999999</v>
      </c>
      <c r="M92" s="10">
        <v>33405981.710000001</v>
      </c>
    </row>
    <row r="93" spans="4:13" x14ac:dyDescent="0.25">
      <c r="F93" s="6" t="str">
        <f t="shared" si="1"/>
        <v>3111</v>
      </c>
      <c r="G93" t="s">
        <v>139</v>
      </c>
      <c r="H93" s="10">
        <v>2513342.61</v>
      </c>
      <c r="I93" s="10">
        <v>2551280.61</v>
      </c>
      <c r="K93" s="10">
        <v>198892</v>
      </c>
      <c r="L93" s="10">
        <v>2190102</v>
      </c>
      <c r="M93" s="10">
        <v>2388994</v>
      </c>
    </row>
    <row r="94" spans="4:13" x14ac:dyDescent="0.25">
      <c r="F94" s="6" t="str">
        <f t="shared" si="1"/>
        <v>3112</v>
      </c>
      <c r="G94" t="s">
        <v>140</v>
      </c>
      <c r="H94" s="10">
        <v>14707309</v>
      </c>
      <c r="I94" s="10">
        <v>31161972.25</v>
      </c>
      <c r="K94" s="10">
        <v>3089629.16</v>
      </c>
      <c r="L94" s="10">
        <v>25896465.350000001</v>
      </c>
      <c r="M94" s="10">
        <v>28986094.510000002</v>
      </c>
    </row>
    <row r="95" spans="4:13" x14ac:dyDescent="0.25">
      <c r="F95" s="6" t="str">
        <f t="shared" si="1"/>
        <v>3121</v>
      </c>
      <c r="G95" t="s">
        <v>141</v>
      </c>
      <c r="H95" s="10">
        <v>154296.92000000001</v>
      </c>
      <c r="I95" s="10">
        <v>342496.92</v>
      </c>
      <c r="K95" s="10">
        <v>17453.830000000002</v>
      </c>
      <c r="L95" s="10">
        <v>318197.73</v>
      </c>
      <c r="M95" s="10">
        <v>335651.56</v>
      </c>
    </row>
    <row r="96" spans="4:13" x14ac:dyDescent="0.25">
      <c r="F96" s="6" t="str">
        <f t="shared" si="1"/>
        <v>3141</v>
      </c>
      <c r="G96" t="s">
        <v>142</v>
      </c>
      <c r="H96" s="10">
        <v>818631.11</v>
      </c>
      <c r="I96" s="10">
        <v>818131.11</v>
      </c>
      <c r="K96" s="10">
        <v>55591.96</v>
      </c>
      <c r="L96" s="10">
        <v>608897.71</v>
      </c>
      <c r="M96" s="10">
        <v>664489.67000000004</v>
      </c>
    </row>
    <row r="97" spans="5:13" x14ac:dyDescent="0.25">
      <c r="F97" s="6" t="str">
        <f t="shared" si="1"/>
        <v>3151</v>
      </c>
      <c r="G97" t="s">
        <v>143</v>
      </c>
      <c r="H97" s="10">
        <v>784102.56</v>
      </c>
      <c r="I97" s="10">
        <v>779102.56</v>
      </c>
      <c r="K97" s="10">
        <v>45823.199999999997</v>
      </c>
      <c r="L97" s="10">
        <v>567713.63</v>
      </c>
      <c r="M97" s="10">
        <v>613536.82999999996</v>
      </c>
    </row>
    <row r="98" spans="5:13" x14ac:dyDescent="0.25">
      <c r="F98" s="6" t="str">
        <f t="shared" si="1"/>
        <v>3161</v>
      </c>
      <c r="G98" t="s">
        <v>144</v>
      </c>
      <c r="H98" s="10">
        <v>3000</v>
      </c>
      <c r="I98" s="10">
        <v>24426.78</v>
      </c>
      <c r="K98" s="10">
        <v>0</v>
      </c>
      <c r="L98" s="10">
        <v>18586.95</v>
      </c>
      <c r="M98" s="10">
        <v>18586.95</v>
      </c>
    </row>
    <row r="99" spans="5:13" x14ac:dyDescent="0.25">
      <c r="F99" s="6" t="str">
        <f t="shared" si="1"/>
        <v>3171</v>
      </c>
      <c r="G99" t="s">
        <v>145</v>
      </c>
      <c r="H99" s="10">
        <v>454260.31</v>
      </c>
      <c r="I99" s="10">
        <v>454260.31</v>
      </c>
      <c r="K99" s="10">
        <v>10998.11</v>
      </c>
      <c r="L99" s="10">
        <v>358819.79</v>
      </c>
      <c r="M99" s="10">
        <v>369817.9</v>
      </c>
    </row>
    <row r="100" spans="5:13" x14ac:dyDescent="0.25">
      <c r="F100" s="6" t="str">
        <f t="shared" si="1"/>
        <v>3181</v>
      </c>
      <c r="G100" t="s">
        <v>146</v>
      </c>
      <c r="H100" s="10">
        <v>67134.31</v>
      </c>
      <c r="I100" s="10">
        <v>60591.15</v>
      </c>
      <c r="K100" s="10">
        <v>0</v>
      </c>
      <c r="L100" s="10">
        <v>28810.29</v>
      </c>
      <c r="M100" s="10">
        <v>28810.29</v>
      </c>
    </row>
    <row r="101" spans="5:13" x14ac:dyDescent="0.25">
      <c r="F101" s="6" t="str">
        <f t="shared" si="1"/>
        <v>3191</v>
      </c>
      <c r="G101" t="s">
        <v>147</v>
      </c>
      <c r="H101" s="10">
        <v>250000</v>
      </c>
      <c r="I101" s="10">
        <v>94000</v>
      </c>
      <c r="K101" s="10">
        <v>0</v>
      </c>
      <c r="L101" s="10">
        <v>0</v>
      </c>
      <c r="M101" s="10">
        <v>0</v>
      </c>
    </row>
    <row r="102" spans="5:13" x14ac:dyDescent="0.25">
      <c r="E102">
        <v>3200</v>
      </c>
      <c r="F102" s="6"/>
      <c r="G102" t="s">
        <v>148</v>
      </c>
      <c r="H102" s="10">
        <v>5201858.42</v>
      </c>
      <c r="I102" s="10">
        <v>9519500.4199999999</v>
      </c>
      <c r="K102" s="10">
        <v>4302102.4400000004</v>
      </c>
      <c r="L102" s="10">
        <v>4732759.3899999997</v>
      </c>
      <c r="M102" s="10">
        <v>9034861.8300000001</v>
      </c>
    </row>
    <row r="103" spans="5:13" x14ac:dyDescent="0.25">
      <c r="F103" s="6" t="str">
        <f t="shared" si="1"/>
        <v>3211</v>
      </c>
      <c r="G103" t="s">
        <v>149</v>
      </c>
      <c r="H103" s="10">
        <v>85654.61</v>
      </c>
      <c r="I103" s="10">
        <v>85654.61</v>
      </c>
      <c r="K103" s="10">
        <v>0</v>
      </c>
      <c r="L103" s="10">
        <v>50898.6</v>
      </c>
      <c r="M103" s="10">
        <v>50898.6</v>
      </c>
    </row>
    <row r="104" spans="5:13" x14ac:dyDescent="0.25">
      <c r="F104" s="6" t="str">
        <f t="shared" si="1"/>
        <v>3221</v>
      </c>
      <c r="G104" t="s">
        <v>150</v>
      </c>
      <c r="H104" s="10">
        <v>3398606.33</v>
      </c>
      <c r="I104" s="10">
        <v>3333606.33</v>
      </c>
      <c r="K104" s="10">
        <v>0</v>
      </c>
      <c r="L104" s="10">
        <v>3291393.55</v>
      </c>
      <c r="M104" s="10">
        <v>3291393.55</v>
      </c>
    </row>
    <row r="105" spans="5:13" x14ac:dyDescent="0.25">
      <c r="F105" s="6" t="str">
        <f t="shared" si="1"/>
        <v>3231</v>
      </c>
      <c r="G105" t="s">
        <v>151</v>
      </c>
      <c r="H105" s="10">
        <v>154854.26</v>
      </c>
      <c r="I105" s="10">
        <v>109654.26</v>
      </c>
      <c r="K105" s="10">
        <v>0</v>
      </c>
      <c r="L105" s="10">
        <v>0</v>
      </c>
      <c r="M105" s="10">
        <v>0</v>
      </c>
    </row>
    <row r="106" spans="5:13" x14ac:dyDescent="0.25">
      <c r="F106" s="6" t="str">
        <f t="shared" si="1"/>
        <v>3252</v>
      </c>
      <c r="G106" t="s">
        <v>152</v>
      </c>
      <c r="H106" s="10">
        <v>669900</v>
      </c>
      <c r="I106" s="10">
        <v>669900</v>
      </c>
      <c r="K106" s="10">
        <v>0</v>
      </c>
      <c r="L106" s="10">
        <v>669854.79</v>
      </c>
      <c r="M106" s="10">
        <v>669854.79</v>
      </c>
    </row>
    <row r="107" spans="5:13" x14ac:dyDescent="0.25">
      <c r="F107" s="6" t="str">
        <f t="shared" si="1"/>
        <v>3261</v>
      </c>
      <c r="G107" t="s">
        <v>153</v>
      </c>
      <c r="H107" s="10">
        <v>10000</v>
      </c>
      <c r="I107" s="10">
        <v>1176074</v>
      </c>
      <c r="K107" s="10">
        <v>999900</v>
      </c>
      <c r="L107" s="10">
        <v>72384</v>
      </c>
      <c r="M107" s="10">
        <v>1072284</v>
      </c>
    </row>
    <row r="108" spans="5:13" x14ac:dyDescent="0.25">
      <c r="F108" s="6" t="str">
        <f t="shared" si="1"/>
        <v>3291</v>
      </c>
      <c r="G108" t="s">
        <v>154</v>
      </c>
      <c r="H108" s="10">
        <v>882843.22</v>
      </c>
      <c r="I108" s="10">
        <v>4144611.22</v>
      </c>
      <c r="K108" s="10">
        <v>3302202.44</v>
      </c>
      <c r="L108" s="10">
        <v>648228.44999999995</v>
      </c>
      <c r="M108" s="10">
        <v>3950430.89</v>
      </c>
    </row>
    <row r="109" spans="5:13" x14ac:dyDescent="0.25">
      <c r="E109">
        <v>3300</v>
      </c>
      <c r="F109" s="6"/>
      <c r="G109" t="s">
        <v>155</v>
      </c>
      <c r="H109" s="10">
        <v>7153151.8099999996</v>
      </c>
      <c r="I109" s="10">
        <v>20171581.75</v>
      </c>
      <c r="K109" s="10">
        <v>1693208.89</v>
      </c>
      <c r="L109" s="10">
        <v>15678817.73</v>
      </c>
      <c r="M109" s="10">
        <v>17372026.620000001</v>
      </c>
    </row>
    <row r="110" spans="5:13" x14ac:dyDescent="0.25">
      <c r="F110" s="6" t="str">
        <f t="shared" si="1"/>
        <v>3311</v>
      </c>
      <c r="G110" t="s">
        <v>156</v>
      </c>
      <c r="H110" s="10">
        <v>166970.76999999999</v>
      </c>
      <c r="I110" s="10">
        <v>365572.97</v>
      </c>
      <c r="K110" s="10">
        <v>27466.880000000001</v>
      </c>
      <c r="L110" s="10">
        <v>83841.56</v>
      </c>
      <c r="M110" s="10">
        <v>111308.44</v>
      </c>
    </row>
    <row r="111" spans="5:13" x14ac:dyDescent="0.25">
      <c r="F111" s="6" t="str">
        <f t="shared" si="1"/>
        <v>3312</v>
      </c>
      <c r="G111" t="s">
        <v>157</v>
      </c>
      <c r="H111" s="10">
        <v>332800</v>
      </c>
      <c r="I111" s="10">
        <v>222800</v>
      </c>
      <c r="K111" s="10">
        <v>0</v>
      </c>
      <c r="L111" s="10">
        <v>200000</v>
      </c>
      <c r="M111" s="10">
        <v>200000</v>
      </c>
    </row>
    <row r="112" spans="5:13" x14ac:dyDescent="0.25">
      <c r="F112" s="6" t="str">
        <f t="shared" si="1"/>
        <v>3314</v>
      </c>
      <c r="G112" t="s">
        <v>158</v>
      </c>
      <c r="H112" s="10">
        <v>2081272.99</v>
      </c>
      <c r="I112" s="10">
        <v>2187572.9900000002</v>
      </c>
      <c r="K112" s="10">
        <v>86119.95</v>
      </c>
      <c r="L112" s="10">
        <v>1722306.72</v>
      </c>
      <c r="M112" s="10">
        <v>1808426.67</v>
      </c>
    </row>
    <row r="113" spans="5:13" x14ac:dyDescent="0.25">
      <c r="F113" s="6" t="str">
        <f t="shared" si="1"/>
        <v>3321</v>
      </c>
      <c r="G113" t="s">
        <v>159</v>
      </c>
      <c r="H113" s="10">
        <v>100000</v>
      </c>
      <c r="I113" s="10">
        <v>506000</v>
      </c>
      <c r="K113" s="10">
        <v>406000</v>
      </c>
      <c r="L113" s="10">
        <v>0</v>
      </c>
      <c r="M113" s="10">
        <v>406000</v>
      </c>
    </row>
    <row r="114" spans="5:13" x14ac:dyDescent="0.25">
      <c r="F114" s="6" t="str">
        <f t="shared" si="1"/>
        <v>3331</v>
      </c>
      <c r="G114" t="s">
        <v>160</v>
      </c>
      <c r="H114" s="10">
        <v>0</v>
      </c>
      <c r="I114" s="10">
        <v>3088899.29</v>
      </c>
      <c r="K114" s="10">
        <v>580000</v>
      </c>
      <c r="L114" s="10">
        <v>2084700</v>
      </c>
      <c r="M114" s="10">
        <v>2664700</v>
      </c>
    </row>
    <row r="115" spans="5:13" x14ac:dyDescent="0.25">
      <c r="F115" s="6" t="str">
        <f t="shared" si="1"/>
        <v>3332</v>
      </c>
      <c r="G115" t="s">
        <v>161</v>
      </c>
      <c r="H115" s="10">
        <v>765483.33</v>
      </c>
      <c r="I115" s="10">
        <v>2948492.16</v>
      </c>
      <c r="K115" s="10">
        <v>117105.84</v>
      </c>
      <c r="L115" s="10">
        <v>2367184</v>
      </c>
      <c r="M115" s="10">
        <v>2484289.84</v>
      </c>
    </row>
    <row r="116" spans="5:13" x14ac:dyDescent="0.25">
      <c r="F116" s="6" t="str">
        <f t="shared" si="1"/>
        <v>3341</v>
      </c>
      <c r="G116" t="s">
        <v>162</v>
      </c>
      <c r="H116" s="10">
        <v>820000</v>
      </c>
      <c r="I116" s="10">
        <v>3947000</v>
      </c>
      <c r="K116" s="10">
        <v>0</v>
      </c>
      <c r="L116" s="10">
        <v>3637004.03</v>
      </c>
      <c r="M116" s="10">
        <v>3637004.03</v>
      </c>
    </row>
    <row r="117" spans="5:13" x14ac:dyDescent="0.25">
      <c r="F117" s="6" t="str">
        <f t="shared" si="1"/>
        <v>3361</v>
      </c>
      <c r="G117" t="s">
        <v>163</v>
      </c>
      <c r="H117" s="10">
        <v>1593064.52</v>
      </c>
      <c r="I117" s="10">
        <v>2916884.14</v>
      </c>
      <c r="K117" s="10">
        <v>126310.08</v>
      </c>
      <c r="L117" s="10">
        <v>2075198.09</v>
      </c>
      <c r="M117" s="10">
        <v>2201508.17</v>
      </c>
    </row>
    <row r="118" spans="5:13" x14ac:dyDescent="0.25">
      <c r="F118" s="6" t="str">
        <f t="shared" si="1"/>
        <v>3371</v>
      </c>
      <c r="G118" t="s">
        <v>164</v>
      </c>
      <c r="H118" s="10">
        <v>997235.19999999995</v>
      </c>
      <c r="I118" s="10">
        <v>1347235.2</v>
      </c>
      <c r="K118" s="10">
        <v>350206.14</v>
      </c>
      <c r="L118" s="10">
        <v>995783.34</v>
      </c>
      <c r="M118" s="10">
        <v>1345989.48</v>
      </c>
    </row>
    <row r="119" spans="5:13" x14ac:dyDescent="0.25">
      <c r="F119" s="6" t="str">
        <f t="shared" si="1"/>
        <v>3391</v>
      </c>
      <c r="G119" t="s">
        <v>165</v>
      </c>
      <c r="H119" s="10">
        <v>156325</v>
      </c>
      <c r="I119" s="10">
        <v>2501125</v>
      </c>
      <c r="K119" s="10">
        <v>0</v>
      </c>
      <c r="L119" s="10">
        <v>2372799.9900000002</v>
      </c>
      <c r="M119" s="10">
        <v>2372799.9900000002</v>
      </c>
    </row>
    <row r="120" spans="5:13" x14ac:dyDescent="0.25">
      <c r="F120" s="6" t="str">
        <f t="shared" si="1"/>
        <v>3392</v>
      </c>
      <c r="G120" t="s">
        <v>166</v>
      </c>
      <c r="H120" s="10">
        <v>140000</v>
      </c>
      <c r="I120" s="10">
        <v>140000</v>
      </c>
      <c r="K120" s="10">
        <v>0</v>
      </c>
      <c r="L120" s="10">
        <v>140000</v>
      </c>
      <c r="M120" s="10">
        <v>140000</v>
      </c>
    </row>
    <row r="121" spans="5:13" x14ac:dyDescent="0.25">
      <c r="E121">
        <v>3400</v>
      </c>
      <c r="F121" s="6"/>
      <c r="G121" t="s">
        <v>167</v>
      </c>
      <c r="H121" s="10">
        <v>5125438.2300000004</v>
      </c>
      <c r="I121" s="10">
        <v>5031114.71</v>
      </c>
      <c r="K121" s="10">
        <v>0</v>
      </c>
      <c r="L121" s="10">
        <v>4350572.58</v>
      </c>
      <c r="M121" s="10">
        <v>4350572.58</v>
      </c>
    </row>
    <row r="122" spans="5:13" x14ac:dyDescent="0.25">
      <c r="F122" s="6" t="str">
        <f t="shared" si="1"/>
        <v>3411</v>
      </c>
      <c r="G122" t="s">
        <v>168</v>
      </c>
      <c r="H122" s="10">
        <v>195889.66</v>
      </c>
      <c r="I122" s="10">
        <v>170889.66</v>
      </c>
      <c r="K122" s="10">
        <v>0</v>
      </c>
      <c r="L122" s="10">
        <v>96874.37</v>
      </c>
      <c r="M122" s="10">
        <v>96874.37</v>
      </c>
    </row>
    <row r="123" spans="5:13" x14ac:dyDescent="0.25">
      <c r="F123" s="6" t="str">
        <f t="shared" si="1"/>
        <v>3441</v>
      </c>
      <c r="G123" t="s">
        <v>169</v>
      </c>
      <c r="H123" s="10">
        <v>5000</v>
      </c>
      <c r="I123" s="10">
        <v>5000</v>
      </c>
      <c r="K123" s="10">
        <v>0</v>
      </c>
      <c r="L123" s="10">
        <v>0</v>
      </c>
      <c r="M123" s="10">
        <v>0</v>
      </c>
    </row>
    <row r="124" spans="5:13" x14ac:dyDescent="0.25">
      <c r="F124" s="6" t="str">
        <f t="shared" si="1"/>
        <v>3451</v>
      </c>
      <c r="G124" t="s">
        <v>170</v>
      </c>
      <c r="H124" s="10">
        <v>4777830.45</v>
      </c>
      <c r="I124" s="10">
        <v>4772830.45</v>
      </c>
      <c r="K124" s="10">
        <v>0</v>
      </c>
      <c r="L124" s="10">
        <v>4197049.7300000004</v>
      </c>
      <c r="M124" s="10">
        <v>4197049.7300000004</v>
      </c>
    </row>
    <row r="125" spans="5:13" x14ac:dyDescent="0.25">
      <c r="F125" s="6" t="str">
        <f t="shared" si="1"/>
        <v>3471</v>
      </c>
      <c r="G125" t="s">
        <v>171</v>
      </c>
      <c r="H125" s="10">
        <v>146718.12</v>
      </c>
      <c r="I125" s="10">
        <v>82394.600000000006</v>
      </c>
      <c r="K125" s="10">
        <v>0</v>
      </c>
      <c r="L125" s="10">
        <v>56648.480000000003</v>
      </c>
      <c r="M125" s="10">
        <v>56648.480000000003</v>
      </c>
    </row>
    <row r="126" spans="5:13" x14ac:dyDescent="0.25">
      <c r="E126">
        <v>3500</v>
      </c>
      <c r="F126" s="6"/>
      <c r="G126" t="s">
        <v>172</v>
      </c>
      <c r="H126" s="10">
        <v>16385352.42</v>
      </c>
      <c r="I126" s="10">
        <v>21221735.289999999</v>
      </c>
      <c r="K126" s="10">
        <v>4120085.76</v>
      </c>
      <c r="L126" s="10">
        <v>15020100.84</v>
      </c>
      <c r="M126" s="10">
        <v>19140186.600000001</v>
      </c>
    </row>
    <row r="127" spans="5:13" x14ac:dyDescent="0.25">
      <c r="F127" s="6" t="str">
        <f t="shared" si="1"/>
        <v>3511</v>
      </c>
      <c r="G127" t="s">
        <v>173</v>
      </c>
      <c r="H127" s="10">
        <v>479000</v>
      </c>
      <c r="I127" s="10">
        <v>1020500</v>
      </c>
      <c r="K127" s="10">
        <v>723906.66</v>
      </c>
      <c r="L127" s="10">
        <v>156599.28</v>
      </c>
      <c r="M127" s="10">
        <v>880505.94</v>
      </c>
    </row>
    <row r="128" spans="5:13" x14ac:dyDescent="0.25">
      <c r="F128" s="6" t="str">
        <f t="shared" si="1"/>
        <v>3512</v>
      </c>
      <c r="G128" t="s">
        <v>174</v>
      </c>
      <c r="H128" s="10">
        <v>261679.18</v>
      </c>
      <c r="I128" s="10">
        <v>650774.72</v>
      </c>
      <c r="K128" s="10">
        <v>0</v>
      </c>
      <c r="L128" s="10">
        <v>488556.41</v>
      </c>
      <c r="M128" s="10">
        <v>488556.41</v>
      </c>
    </row>
    <row r="129" spans="5:13" x14ac:dyDescent="0.25">
      <c r="F129" s="6" t="str">
        <f t="shared" si="1"/>
        <v>3521</v>
      </c>
      <c r="G129" t="s">
        <v>175</v>
      </c>
      <c r="H129" s="10">
        <v>366381.01</v>
      </c>
      <c r="I129" s="10">
        <v>381414.87</v>
      </c>
      <c r="K129" s="10">
        <v>16516.66</v>
      </c>
      <c r="L129" s="10">
        <v>231629.56</v>
      </c>
      <c r="M129" s="10">
        <v>248146.22</v>
      </c>
    </row>
    <row r="130" spans="5:13" x14ac:dyDescent="0.25">
      <c r="F130" s="6" t="str">
        <f t="shared" si="1"/>
        <v>3522</v>
      </c>
      <c r="G130" t="s">
        <v>176</v>
      </c>
      <c r="H130" s="10">
        <v>25750</v>
      </c>
      <c r="I130" s="10">
        <v>25750</v>
      </c>
      <c r="K130" s="10">
        <v>0</v>
      </c>
      <c r="L130" s="10">
        <v>0</v>
      </c>
      <c r="M130" s="10">
        <v>0</v>
      </c>
    </row>
    <row r="131" spans="5:13" x14ac:dyDescent="0.25">
      <c r="F131" s="6" t="str">
        <f t="shared" si="1"/>
        <v>3531</v>
      </c>
      <c r="G131" t="s">
        <v>177</v>
      </c>
      <c r="H131" s="10">
        <v>600927.56999999995</v>
      </c>
      <c r="I131" s="10">
        <v>380150.51</v>
      </c>
      <c r="K131" s="10">
        <v>34916</v>
      </c>
      <c r="L131" s="10">
        <v>224460.95</v>
      </c>
      <c r="M131" s="10">
        <v>259376.95</v>
      </c>
    </row>
    <row r="132" spans="5:13" x14ac:dyDescent="0.25">
      <c r="F132" s="6" t="str">
        <f t="shared" si="1"/>
        <v>3551</v>
      </c>
      <c r="G132" t="s">
        <v>178</v>
      </c>
      <c r="H132" s="10">
        <v>12120958.16</v>
      </c>
      <c r="I132" s="10">
        <v>15854190.550000001</v>
      </c>
      <c r="K132" s="10">
        <v>3222144.24</v>
      </c>
      <c r="L132" s="10">
        <v>11628738.4</v>
      </c>
      <c r="M132" s="10">
        <v>14850882.640000001</v>
      </c>
    </row>
    <row r="133" spans="5:13" x14ac:dyDescent="0.25">
      <c r="F133" s="6" t="str">
        <f t="shared" si="1"/>
        <v>3561</v>
      </c>
      <c r="G133" t="s">
        <v>179</v>
      </c>
      <c r="H133" s="10">
        <v>175000.04</v>
      </c>
      <c r="I133" s="10">
        <v>175000.04</v>
      </c>
      <c r="K133" s="10">
        <v>0</v>
      </c>
      <c r="L133" s="10">
        <v>175000</v>
      </c>
      <c r="M133" s="10">
        <v>175000</v>
      </c>
    </row>
    <row r="134" spans="5:13" x14ac:dyDescent="0.25">
      <c r="F134" s="6" t="str">
        <f t="shared" si="1"/>
        <v>3571</v>
      </c>
      <c r="G134" t="s">
        <v>180</v>
      </c>
      <c r="H134" s="10">
        <v>1750143.15</v>
      </c>
      <c r="I134" s="10">
        <v>2102207.6800000002</v>
      </c>
      <c r="K134" s="10">
        <v>115944.2</v>
      </c>
      <c r="L134" s="10">
        <v>1624919.24</v>
      </c>
      <c r="M134" s="10">
        <v>1740863.44</v>
      </c>
    </row>
    <row r="135" spans="5:13" x14ac:dyDescent="0.25">
      <c r="F135" s="6" t="str">
        <f t="shared" si="1"/>
        <v>3581</v>
      </c>
      <c r="G135" t="s">
        <v>181</v>
      </c>
      <c r="H135" s="10">
        <v>46234</v>
      </c>
      <c r="I135" s="10">
        <v>43234</v>
      </c>
      <c r="K135" s="10">
        <v>0</v>
      </c>
      <c r="L135" s="10">
        <v>19772</v>
      </c>
      <c r="M135" s="10">
        <v>19772</v>
      </c>
    </row>
    <row r="136" spans="5:13" x14ac:dyDescent="0.25">
      <c r="F136" s="6" t="str">
        <f t="shared" si="1"/>
        <v>3591</v>
      </c>
      <c r="G136" t="s">
        <v>182</v>
      </c>
      <c r="H136" s="10">
        <v>559279.31000000006</v>
      </c>
      <c r="I136" s="10">
        <v>588512.92000000004</v>
      </c>
      <c r="K136" s="10">
        <v>6658</v>
      </c>
      <c r="L136" s="10">
        <v>470425</v>
      </c>
      <c r="M136" s="10">
        <v>477083</v>
      </c>
    </row>
    <row r="137" spans="5:13" x14ac:dyDescent="0.25">
      <c r="E137">
        <v>3600</v>
      </c>
      <c r="F137" s="6"/>
      <c r="G137" t="s">
        <v>183</v>
      </c>
      <c r="H137" s="10">
        <v>6562405.21</v>
      </c>
      <c r="I137" s="10">
        <v>6708920.21</v>
      </c>
      <c r="K137" s="10">
        <v>51248</v>
      </c>
      <c r="L137" s="10">
        <v>6345142.8899999997</v>
      </c>
      <c r="M137" s="10">
        <v>6396390.8899999997</v>
      </c>
    </row>
    <row r="138" spans="5:13" x14ac:dyDescent="0.25">
      <c r="F138" s="6" t="str">
        <f t="shared" ref="F137:F200" si="2">MID(G138,6,4)</f>
        <v>3611</v>
      </c>
      <c r="G138" t="s">
        <v>184</v>
      </c>
      <c r="H138" s="10">
        <v>3586064.5</v>
      </c>
      <c r="I138" s="10">
        <v>3628064.5</v>
      </c>
      <c r="K138" s="10">
        <v>25000</v>
      </c>
      <c r="L138" s="10">
        <v>3464668.74</v>
      </c>
      <c r="M138" s="10">
        <v>3489668.74</v>
      </c>
    </row>
    <row r="139" spans="5:13" x14ac:dyDescent="0.25">
      <c r="F139" s="6" t="str">
        <f t="shared" si="2"/>
        <v>3612</v>
      </c>
      <c r="G139" t="s">
        <v>185</v>
      </c>
      <c r="H139" s="10">
        <v>1084050</v>
      </c>
      <c r="I139" s="10">
        <v>1209565</v>
      </c>
      <c r="K139" s="10">
        <v>26248</v>
      </c>
      <c r="L139" s="10">
        <v>1044100.15</v>
      </c>
      <c r="M139" s="10">
        <v>1070348.1499999999</v>
      </c>
    </row>
    <row r="140" spans="5:13" x14ac:dyDescent="0.25">
      <c r="F140" s="6" t="str">
        <f t="shared" si="2"/>
        <v>3631</v>
      </c>
      <c r="G140" t="s">
        <v>186</v>
      </c>
      <c r="H140" s="10">
        <v>316478.71999999997</v>
      </c>
      <c r="I140" s="10">
        <v>316478.71999999997</v>
      </c>
      <c r="K140" s="10">
        <v>0</v>
      </c>
      <c r="L140" s="10">
        <v>310180</v>
      </c>
      <c r="M140" s="10">
        <v>310180</v>
      </c>
    </row>
    <row r="141" spans="5:13" x14ac:dyDescent="0.25">
      <c r="F141" s="6" t="str">
        <f t="shared" si="2"/>
        <v>3641</v>
      </c>
      <c r="G141" t="s">
        <v>187</v>
      </c>
      <c r="H141" s="10">
        <v>24436.99</v>
      </c>
      <c r="I141" s="10">
        <v>23436.99</v>
      </c>
      <c r="K141" s="10">
        <v>0</v>
      </c>
      <c r="L141" s="10">
        <v>9494</v>
      </c>
      <c r="M141" s="10">
        <v>9494</v>
      </c>
    </row>
    <row r="142" spans="5:13" x14ac:dyDescent="0.25">
      <c r="F142" s="6" t="str">
        <f t="shared" si="2"/>
        <v>3661</v>
      </c>
      <c r="G142" t="s">
        <v>188</v>
      </c>
      <c r="H142" s="10">
        <v>1551375</v>
      </c>
      <c r="I142" s="10">
        <v>1531375</v>
      </c>
      <c r="K142" s="10">
        <v>0</v>
      </c>
      <c r="L142" s="10">
        <v>1516700</v>
      </c>
      <c r="M142" s="10">
        <v>1516700</v>
      </c>
    </row>
    <row r="143" spans="5:13" x14ac:dyDescent="0.25">
      <c r="E143">
        <v>3700</v>
      </c>
      <c r="F143" s="6"/>
      <c r="G143" t="s">
        <v>189</v>
      </c>
      <c r="H143" s="10">
        <v>1522084.36</v>
      </c>
      <c r="I143" s="10">
        <v>1273191.28</v>
      </c>
      <c r="K143" s="10">
        <v>96000</v>
      </c>
      <c r="L143" s="10">
        <v>653053.85</v>
      </c>
      <c r="M143" s="10">
        <v>749053.85</v>
      </c>
    </row>
    <row r="144" spans="5:13" x14ac:dyDescent="0.25">
      <c r="F144" s="6" t="str">
        <f t="shared" si="2"/>
        <v>3711</v>
      </c>
      <c r="G144" t="s">
        <v>190</v>
      </c>
      <c r="H144" s="10">
        <v>207510.5</v>
      </c>
      <c r="I144" s="10">
        <v>159510.5</v>
      </c>
      <c r="K144" s="10">
        <v>0</v>
      </c>
      <c r="L144" s="10">
        <v>64455.35</v>
      </c>
      <c r="M144" s="10">
        <v>64455.35</v>
      </c>
    </row>
    <row r="145" spans="5:13" x14ac:dyDescent="0.25">
      <c r="F145" s="6" t="str">
        <f t="shared" si="2"/>
        <v>3712</v>
      </c>
      <c r="G145" t="s">
        <v>191</v>
      </c>
      <c r="H145" s="10">
        <v>125284.68</v>
      </c>
      <c r="I145" s="10">
        <v>40284.68</v>
      </c>
      <c r="K145" s="10">
        <v>0</v>
      </c>
      <c r="L145" s="10">
        <v>18059</v>
      </c>
      <c r="M145" s="10">
        <v>18059</v>
      </c>
    </row>
    <row r="146" spans="5:13" x14ac:dyDescent="0.25">
      <c r="F146" s="6" t="str">
        <f t="shared" si="2"/>
        <v>3721</v>
      </c>
      <c r="G146" t="s">
        <v>192</v>
      </c>
      <c r="H146" s="10">
        <v>237078.64</v>
      </c>
      <c r="I146" s="10">
        <v>207763.84</v>
      </c>
      <c r="K146" s="10">
        <v>0</v>
      </c>
      <c r="L146" s="10">
        <v>103548.11</v>
      </c>
      <c r="M146" s="10">
        <v>103548.11</v>
      </c>
    </row>
    <row r="147" spans="5:13" x14ac:dyDescent="0.25">
      <c r="F147" s="6" t="str">
        <f t="shared" si="2"/>
        <v>3722</v>
      </c>
      <c r="G147" t="s">
        <v>193</v>
      </c>
      <c r="H147" s="10">
        <v>5175</v>
      </c>
      <c r="I147" s="10">
        <v>5175</v>
      </c>
      <c r="K147" s="10">
        <v>0</v>
      </c>
      <c r="L147" s="10">
        <v>0</v>
      </c>
      <c r="M147" s="10">
        <v>0</v>
      </c>
    </row>
    <row r="148" spans="5:13" x14ac:dyDescent="0.25">
      <c r="F148" s="6" t="str">
        <f t="shared" si="2"/>
        <v>3751</v>
      </c>
      <c r="G148" t="s">
        <v>194</v>
      </c>
      <c r="H148" s="10">
        <v>506830.8</v>
      </c>
      <c r="I148" s="10">
        <v>336656.67</v>
      </c>
      <c r="K148" s="10">
        <v>0</v>
      </c>
      <c r="L148" s="10">
        <v>204578.3</v>
      </c>
      <c r="M148" s="10">
        <v>204578.3</v>
      </c>
    </row>
    <row r="149" spans="5:13" x14ac:dyDescent="0.25">
      <c r="F149" s="6" t="str">
        <f t="shared" si="2"/>
        <v>3761</v>
      </c>
      <c r="G149" t="s">
        <v>195</v>
      </c>
      <c r="H149" s="10">
        <v>19714.93</v>
      </c>
      <c r="I149" s="10">
        <v>19714.93</v>
      </c>
      <c r="K149" s="10">
        <v>0</v>
      </c>
      <c r="L149" s="10">
        <v>8904.86</v>
      </c>
      <c r="M149" s="10">
        <v>8904.86</v>
      </c>
    </row>
    <row r="150" spans="5:13" x14ac:dyDescent="0.25">
      <c r="F150" s="6" t="str">
        <f t="shared" si="2"/>
        <v>3791</v>
      </c>
      <c r="G150" t="s">
        <v>196</v>
      </c>
      <c r="H150" s="10">
        <v>420489.81</v>
      </c>
      <c r="I150" s="10">
        <v>504085.66</v>
      </c>
      <c r="K150" s="10">
        <v>96000</v>
      </c>
      <c r="L150" s="10">
        <v>253508.23</v>
      </c>
      <c r="M150" s="10">
        <v>349508.23</v>
      </c>
    </row>
    <row r="151" spans="5:13" x14ac:dyDescent="0.25">
      <c r="E151">
        <v>3800</v>
      </c>
      <c r="F151" s="6"/>
      <c r="G151" t="s">
        <v>197</v>
      </c>
      <c r="H151" s="10">
        <v>7432397.79</v>
      </c>
      <c r="I151" s="10">
        <v>11195109.65</v>
      </c>
      <c r="K151" s="10">
        <v>3336953.59</v>
      </c>
      <c r="L151" s="10">
        <v>7424006.4900000002</v>
      </c>
      <c r="M151" s="10">
        <v>10760960.08</v>
      </c>
    </row>
    <row r="152" spans="5:13" x14ac:dyDescent="0.25">
      <c r="F152" s="6" t="str">
        <f t="shared" si="2"/>
        <v>3811</v>
      </c>
      <c r="G152" t="s">
        <v>198</v>
      </c>
      <c r="H152" s="10">
        <v>105250</v>
      </c>
      <c r="I152" s="10">
        <v>5250</v>
      </c>
      <c r="K152" s="10">
        <v>0</v>
      </c>
      <c r="L152" s="10">
        <v>0</v>
      </c>
      <c r="M152" s="10">
        <v>0</v>
      </c>
    </row>
    <row r="153" spans="5:13" x14ac:dyDescent="0.25">
      <c r="F153" s="6" t="str">
        <f t="shared" si="2"/>
        <v>3812</v>
      </c>
      <c r="G153" t="s">
        <v>199</v>
      </c>
      <c r="H153" s="10">
        <v>196650</v>
      </c>
      <c r="I153" s="10">
        <v>176650</v>
      </c>
      <c r="K153" s="10">
        <v>0</v>
      </c>
      <c r="L153" s="10">
        <v>138960</v>
      </c>
      <c r="M153" s="10">
        <v>138960</v>
      </c>
    </row>
    <row r="154" spans="5:13" x14ac:dyDescent="0.25">
      <c r="F154" s="6" t="str">
        <f t="shared" si="2"/>
        <v>3813</v>
      </c>
      <c r="G154" t="s">
        <v>200</v>
      </c>
      <c r="H154" s="10">
        <v>3930347.99</v>
      </c>
      <c r="I154" s="10">
        <v>5184759.8499999996</v>
      </c>
      <c r="K154" s="10">
        <v>946253.59</v>
      </c>
      <c r="L154" s="10">
        <v>4094404.49</v>
      </c>
      <c r="M154" s="10">
        <v>5040658.08</v>
      </c>
    </row>
    <row r="155" spans="5:13" x14ac:dyDescent="0.25">
      <c r="F155" s="6" t="str">
        <f t="shared" si="2"/>
        <v>3821</v>
      </c>
      <c r="G155" t="s">
        <v>201</v>
      </c>
      <c r="H155" s="10">
        <v>2951250</v>
      </c>
      <c r="I155" s="10">
        <v>5650550</v>
      </c>
      <c r="K155" s="10">
        <v>2390700</v>
      </c>
      <c r="L155" s="10">
        <v>3142893.37</v>
      </c>
      <c r="M155" s="10">
        <v>5533593.3700000001</v>
      </c>
    </row>
    <row r="156" spans="5:13" x14ac:dyDescent="0.25">
      <c r="F156" s="6" t="str">
        <f t="shared" si="2"/>
        <v>3831</v>
      </c>
      <c r="G156" t="s">
        <v>202</v>
      </c>
      <c r="H156" s="10">
        <v>25875</v>
      </c>
      <c r="I156" s="10">
        <v>25875</v>
      </c>
      <c r="K156" s="10">
        <v>0</v>
      </c>
      <c r="L156" s="10">
        <v>0</v>
      </c>
      <c r="M156" s="10">
        <v>0</v>
      </c>
    </row>
    <row r="157" spans="5:13" x14ac:dyDescent="0.25">
      <c r="F157" s="6" t="str">
        <f t="shared" si="2"/>
        <v>3841</v>
      </c>
      <c r="G157" t="s">
        <v>203</v>
      </c>
      <c r="H157" s="10">
        <v>18500.04</v>
      </c>
      <c r="I157" s="10">
        <v>18500.04</v>
      </c>
      <c r="K157" s="10">
        <v>0</v>
      </c>
      <c r="L157" s="10">
        <v>4245.6000000000004</v>
      </c>
      <c r="M157" s="10">
        <v>4245.6000000000004</v>
      </c>
    </row>
    <row r="158" spans="5:13" x14ac:dyDescent="0.25">
      <c r="F158" s="6" t="str">
        <f t="shared" si="2"/>
        <v>3853</v>
      </c>
      <c r="G158" t="s">
        <v>204</v>
      </c>
      <c r="H158" s="10">
        <v>204524.76</v>
      </c>
      <c r="I158" s="10">
        <v>133524.76</v>
      </c>
      <c r="K158" s="10">
        <v>0</v>
      </c>
      <c r="L158" s="10">
        <v>43503.03</v>
      </c>
      <c r="M158" s="10">
        <v>43503.03</v>
      </c>
    </row>
    <row r="159" spans="5:13" x14ac:dyDescent="0.25">
      <c r="E159">
        <v>3900</v>
      </c>
      <c r="F159" s="6"/>
      <c r="G159" t="s">
        <v>205</v>
      </c>
      <c r="H159" s="10">
        <v>4103674.13</v>
      </c>
      <c r="I159" s="10">
        <v>4633130.54</v>
      </c>
      <c r="K159" s="10">
        <v>5000</v>
      </c>
      <c r="L159" s="10">
        <v>3954708.28</v>
      </c>
      <c r="M159" s="10">
        <v>3959708.28</v>
      </c>
    </row>
    <row r="160" spans="5:13" x14ac:dyDescent="0.25">
      <c r="F160" s="6" t="str">
        <f t="shared" si="2"/>
        <v>3921</v>
      </c>
      <c r="G160" t="s">
        <v>206</v>
      </c>
      <c r="H160" s="10">
        <v>358063.04</v>
      </c>
      <c r="I160" s="10">
        <v>188382.6</v>
      </c>
      <c r="K160" s="10">
        <v>0</v>
      </c>
      <c r="L160" s="10">
        <v>48787.82</v>
      </c>
      <c r="M160" s="10">
        <v>48787.82</v>
      </c>
    </row>
    <row r="161" spans="4:13" x14ac:dyDescent="0.25">
      <c r="F161" s="6" t="str">
        <f t="shared" si="2"/>
        <v>3951</v>
      </c>
      <c r="G161" t="s">
        <v>207</v>
      </c>
      <c r="H161" s="10">
        <v>15000</v>
      </c>
      <c r="I161" s="10">
        <v>250000</v>
      </c>
      <c r="K161" s="10">
        <v>0</v>
      </c>
      <c r="L161" s="10">
        <v>232715</v>
      </c>
      <c r="M161" s="10">
        <v>232715</v>
      </c>
    </row>
    <row r="162" spans="4:13" x14ac:dyDescent="0.25">
      <c r="F162" s="6" t="str">
        <f t="shared" si="2"/>
        <v>3961</v>
      </c>
      <c r="G162" t="s">
        <v>208</v>
      </c>
      <c r="H162" s="10">
        <v>0</v>
      </c>
      <c r="I162" s="10">
        <v>5000</v>
      </c>
      <c r="K162" s="10">
        <v>5000</v>
      </c>
      <c r="L162" s="10">
        <v>0</v>
      </c>
      <c r="M162" s="10">
        <v>5000</v>
      </c>
    </row>
    <row r="163" spans="4:13" x14ac:dyDescent="0.25">
      <c r="F163" s="6" t="str">
        <f t="shared" si="2"/>
        <v>3981</v>
      </c>
      <c r="G163" t="s">
        <v>209</v>
      </c>
      <c r="H163" s="10">
        <v>2939572.59</v>
      </c>
      <c r="I163" s="10">
        <v>3712422.78</v>
      </c>
      <c r="K163" s="10">
        <v>0</v>
      </c>
      <c r="L163" s="10">
        <v>3673205.46</v>
      </c>
      <c r="M163" s="10">
        <v>3673205.46</v>
      </c>
    </row>
    <row r="164" spans="4:13" x14ac:dyDescent="0.25">
      <c r="F164" s="6" t="str">
        <f t="shared" si="2"/>
        <v>3982</v>
      </c>
      <c r="G164" t="s">
        <v>210</v>
      </c>
      <c r="H164" s="10">
        <v>454703.5</v>
      </c>
      <c r="I164" s="10">
        <v>140990.16</v>
      </c>
      <c r="K164" s="10">
        <v>0</v>
      </c>
      <c r="L164" s="10">
        <v>0</v>
      </c>
      <c r="M164" s="10">
        <v>0</v>
      </c>
    </row>
    <row r="165" spans="4:13" x14ac:dyDescent="0.25">
      <c r="F165" s="6" t="str">
        <f t="shared" si="2"/>
        <v>3991</v>
      </c>
      <c r="G165" t="s">
        <v>211</v>
      </c>
      <c r="H165" s="10">
        <v>336335</v>
      </c>
      <c r="I165" s="10">
        <v>336335</v>
      </c>
      <c r="K165" s="10">
        <v>0</v>
      </c>
      <c r="L165" s="10">
        <v>0</v>
      </c>
      <c r="M165" s="10">
        <v>0</v>
      </c>
    </row>
    <row r="166" spans="4:13" x14ac:dyDescent="0.25">
      <c r="D166">
        <v>4000</v>
      </c>
      <c r="F166" s="6"/>
      <c r="G166" t="s">
        <v>212</v>
      </c>
      <c r="H166" s="10">
        <v>43560472.920000002</v>
      </c>
      <c r="I166" s="10">
        <v>55655476.770000003</v>
      </c>
      <c r="K166" s="10">
        <v>1203361.82</v>
      </c>
      <c r="L166" s="10">
        <v>52883764.649999999</v>
      </c>
      <c r="M166" s="10">
        <v>54087126.469999999</v>
      </c>
    </row>
    <row r="167" spans="4:13" x14ac:dyDescent="0.25">
      <c r="E167">
        <v>4100</v>
      </c>
      <c r="F167" s="6"/>
      <c r="G167" t="s">
        <v>213</v>
      </c>
      <c r="H167" s="10">
        <v>32194049.379999999</v>
      </c>
      <c r="I167" s="10">
        <v>41316675.140000001</v>
      </c>
      <c r="K167" s="10">
        <v>800000</v>
      </c>
      <c r="L167" s="10">
        <v>39698554.609999999</v>
      </c>
      <c r="M167" s="10">
        <v>40498554.609999999</v>
      </c>
    </row>
    <row r="168" spans="4:13" x14ac:dyDescent="0.25">
      <c r="F168" s="6" t="str">
        <f t="shared" si="2"/>
        <v>4154</v>
      </c>
      <c r="G168" t="s">
        <v>214</v>
      </c>
      <c r="H168" s="10">
        <v>32194049.379999999</v>
      </c>
      <c r="I168" s="10">
        <v>41316675.140000001</v>
      </c>
      <c r="K168" s="10">
        <v>800000</v>
      </c>
      <c r="L168" s="10">
        <v>39698554.609999999</v>
      </c>
      <c r="M168" s="10">
        <v>40498554.609999999</v>
      </c>
    </row>
    <row r="169" spans="4:13" x14ac:dyDescent="0.25">
      <c r="E169">
        <v>4300</v>
      </c>
      <c r="F169" s="6"/>
      <c r="G169" t="s">
        <v>215</v>
      </c>
      <c r="H169" s="10">
        <v>627728.26</v>
      </c>
      <c r="I169" s="10">
        <v>627728.26</v>
      </c>
      <c r="K169" s="10">
        <v>0</v>
      </c>
      <c r="L169" s="10">
        <v>627728.26</v>
      </c>
      <c r="M169" s="10">
        <v>627728.26</v>
      </c>
    </row>
    <row r="170" spans="4:13" x14ac:dyDescent="0.25">
      <c r="F170" s="6" t="str">
        <f t="shared" si="2"/>
        <v>4341</v>
      </c>
      <c r="G170" t="s">
        <v>216</v>
      </c>
      <c r="H170" s="10">
        <v>627728.26</v>
      </c>
      <c r="I170" s="10">
        <v>627728.26</v>
      </c>
      <c r="K170" s="10">
        <v>0</v>
      </c>
      <c r="L170" s="10">
        <v>627728.26</v>
      </c>
      <c r="M170" s="10">
        <v>627728.26</v>
      </c>
    </row>
    <row r="171" spans="4:13" x14ac:dyDescent="0.25">
      <c r="E171">
        <v>4400</v>
      </c>
      <c r="F171" s="6"/>
      <c r="G171" t="s">
        <v>217</v>
      </c>
      <c r="H171" s="10">
        <v>10738695.279999999</v>
      </c>
      <c r="I171" s="10">
        <v>13711073.369999999</v>
      </c>
      <c r="K171" s="10">
        <v>403361.82</v>
      </c>
      <c r="L171" s="10">
        <v>12557481.779999999</v>
      </c>
      <c r="M171" s="10">
        <v>12960843.6</v>
      </c>
    </row>
    <row r="172" spans="4:13" x14ac:dyDescent="0.25">
      <c r="F172" s="6" t="str">
        <f t="shared" si="2"/>
        <v>4411</v>
      </c>
      <c r="G172" t="s">
        <v>218</v>
      </c>
      <c r="H172" s="10">
        <v>4747184.6100000003</v>
      </c>
      <c r="I172" s="10">
        <v>7383562.7000000002</v>
      </c>
      <c r="K172" s="10">
        <v>398161.82</v>
      </c>
      <c r="L172" s="10">
        <v>6762725.3399999999</v>
      </c>
      <c r="M172" s="10">
        <v>7160887.1600000001</v>
      </c>
    </row>
    <row r="173" spans="4:13" x14ac:dyDescent="0.25">
      <c r="F173" s="6" t="str">
        <f t="shared" si="2"/>
        <v>4412</v>
      </c>
      <c r="G173" t="s">
        <v>219</v>
      </c>
      <c r="H173" s="10">
        <v>150000</v>
      </c>
      <c r="I173" s="10">
        <v>150000</v>
      </c>
      <c r="K173" s="10">
        <v>5200</v>
      </c>
      <c r="L173" s="10">
        <v>96400</v>
      </c>
      <c r="M173" s="10">
        <v>101600</v>
      </c>
    </row>
    <row r="174" spans="4:13" x14ac:dyDescent="0.25">
      <c r="F174" s="6" t="str">
        <f t="shared" si="2"/>
        <v>4413</v>
      </c>
      <c r="G174" t="s">
        <v>220</v>
      </c>
      <c r="H174" s="10">
        <v>71400</v>
      </c>
      <c r="I174" s="10">
        <v>71400</v>
      </c>
      <c r="K174" s="10">
        <v>0</v>
      </c>
      <c r="L174" s="10">
        <v>71400</v>
      </c>
      <c r="M174" s="10">
        <v>71400</v>
      </c>
    </row>
    <row r="175" spans="4:13" x14ac:dyDescent="0.25">
      <c r="F175" s="6" t="str">
        <f t="shared" si="2"/>
        <v>4414</v>
      </c>
      <c r="G175" t="s">
        <v>221</v>
      </c>
      <c r="H175" s="10">
        <v>200000</v>
      </c>
      <c r="I175" s="10">
        <v>543000</v>
      </c>
      <c r="K175" s="10">
        <v>0</v>
      </c>
      <c r="L175" s="10">
        <v>93000</v>
      </c>
      <c r="M175" s="10">
        <v>93000</v>
      </c>
    </row>
    <row r="176" spans="4:13" x14ac:dyDescent="0.25">
      <c r="F176" s="6" t="str">
        <f t="shared" si="2"/>
        <v>4421</v>
      </c>
      <c r="G176" t="s">
        <v>222</v>
      </c>
      <c r="H176" s="10">
        <v>4913133.05</v>
      </c>
      <c r="I176" s="10">
        <v>4906133.05</v>
      </c>
      <c r="K176" s="10">
        <v>0</v>
      </c>
      <c r="L176" s="10">
        <v>4902000</v>
      </c>
      <c r="M176" s="10">
        <v>4902000</v>
      </c>
    </row>
    <row r="177" spans="4:13" x14ac:dyDescent="0.25">
      <c r="F177" s="6" t="str">
        <f t="shared" si="2"/>
        <v>4431</v>
      </c>
      <c r="G177" t="s">
        <v>223</v>
      </c>
      <c r="H177" s="10">
        <v>83974.3</v>
      </c>
      <c r="I177" s="10">
        <v>83974.3</v>
      </c>
      <c r="K177" s="10">
        <v>0</v>
      </c>
      <c r="L177" s="10">
        <v>83973.88</v>
      </c>
      <c r="M177" s="10">
        <v>83973.88</v>
      </c>
    </row>
    <row r="178" spans="4:13" x14ac:dyDescent="0.25">
      <c r="F178" s="6" t="str">
        <f t="shared" si="2"/>
        <v>4451</v>
      </c>
      <c r="G178" t="s">
        <v>224</v>
      </c>
      <c r="H178" s="10">
        <v>573003.31999999995</v>
      </c>
      <c r="I178" s="10">
        <v>573003.31999999995</v>
      </c>
      <c r="K178" s="10">
        <v>0</v>
      </c>
      <c r="L178" s="10">
        <v>547982.56000000006</v>
      </c>
      <c r="M178" s="10">
        <v>547982.56000000006</v>
      </c>
    </row>
    <row r="179" spans="4:13" x14ac:dyDescent="0.25">
      <c r="D179">
        <v>5000</v>
      </c>
      <c r="F179" s="6"/>
      <c r="G179" t="s">
        <v>225</v>
      </c>
      <c r="H179" s="10">
        <v>11500000</v>
      </c>
      <c r="I179" s="10">
        <v>29124815.149999999</v>
      </c>
      <c r="K179" s="10">
        <v>5881104.7199999997</v>
      </c>
      <c r="L179" s="10">
        <v>14627960.609999999</v>
      </c>
      <c r="M179" s="10">
        <v>20509065.329999998</v>
      </c>
    </row>
    <row r="180" spans="4:13" x14ac:dyDescent="0.25">
      <c r="E180">
        <v>5100</v>
      </c>
      <c r="F180" s="6"/>
      <c r="G180" t="s">
        <v>226</v>
      </c>
      <c r="H180" s="10">
        <v>610000</v>
      </c>
      <c r="I180" s="10">
        <v>4147462.27</v>
      </c>
      <c r="K180" s="10">
        <v>1565771.97</v>
      </c>
      <c r="L180" s="10">
        <v>1655347.84</v>
      </c>
      <c r="M180" s="10">
        <v>3221119.81</v>
      </c>
    </row>
    <row r="181" spans="4:13" x14ac:dyDescent="0.25">
      <c r="F181" s="6" t="str">
        <f t="shared" si="2"/>
        <v>5111</v>
      </c>
      <c r="G181" t="s">
        <v>227</v>
      </c>
      <c r="H181" s="10">
        <v>0</v>
      </c>
      <c r="I181" s="10">
        <v>390205</v>
      </c>
      <c r="K181" s="10">
        <v>319781.34000000003</v>
      </c>
      <c r="L181" s="10">
        <v>34964</v>
      </c>
      <c r="M181" s="10">
        <v>354745.34</v>
      </c>
    </row>
    <row r="182" spans="4:13" x14ac:dyDescent="0.25">
      <c r="F182" s="6" t="str">
        <f t="shared" si="2"/>
        <v>5151</v>
      </c>
      <c r="G182" t="s">
        <v>228</v>
      </c>
      <c r="H182" s="10">
        <v>40000</v>
      </c>
      <c r="I182" s="10">
        <v>3536090.74</v>
      </c>
      <c r="K182" s="10">
        <v>1239291.6299999999</v>
      </c>
      <c r="L182" s="10">
        <v>1437957.53</v>
      </c>
      <c r="M182" s="10">
        <v>2677249.16</v>
      </c>
    </row>
    <row r="183" spans="4:13" x14ac:dyDescent="0.25">
      <c r="F183" s="6" t="str">
        <f t="shared" si="2"/>
        <v>5191</v>
      </c>
      <c r="G183" t="s">
        <v>229</v>
      </c>
      <c r="H183" s="10">
        <v>570000</v>
      </c>
      <c r="I183" s="10">
        <v>221166.53</v>
      </c>
      <c r="K183" s="10">
        <v>6699</v>
      </c>
      <c r="L183" s="10">
        <v>182426.31</v>
      </c>
      <c r="M183" s="10">
        <v>189125.31</v>
      </c>
    </row>
    <row r="184" spans="4:13" x14ac:dyDescent="0.25">
      <c r="E184">
        <v>5200</v>
      </c>
      <c r="F184" s="6"/>
      <c r="G184" t="s">
        <v>230</v>
      </c>
      <c r="H184" s="10">
        <v>0</v>
      </c>
      <c r="I184" s="10">
        <v>522540</v>
      </c>
      <c r="K184" s="10">
        <v>117431.81</v>
      </c>
      <c r="L184" s="10">
        <v>32480</v>
      </c>
      <c r="M184" s="10">
        <v>149911.81</v>
      </c>
    </row>
    <row r="185" spans="4:13" x14ac:dyDescent="0.25">
      <c r="F185" s="6" t="str">
        <f t="shared" si="2"/>
        <v>5211</v>
      </c>
      <c r="G185" t="s">
        <v>231</v>
      </c>
      <c r="H185" s="10">
        <v>0</v>
      </c>
      <c r="I185" s="10">
        <v>100540</v>
      </c>
      <c r="K185" s="10">
        <v>67980.78</v>
      </c>
      <c r="L185" s="10">
        <v>32480</v>
      </c>
      <c r="M185" s="10">
        <v>100460.78</v>
      </c>
    </row>
    <row r="186" spans="4:13" x14ac:dyDescent="0.25">
      <c r="F186" s="6" t="str">
        <f t="shared" si="2"/>
        <v>5231</v>
      </c>
      <c r="G186" t="s">
        <v>232</v>
      </c>
      <c r="H186" s="10">
        <v>0</v>
      </c>
      <c r="I186" s="10">
        <v>150000</v>
      </c>
      <c r="K186" s="10">
        <v>49451.03</v>
      </c>
      <c r="L186" s="10">
        <v>0</v>
      </c>
      <c r="M186" s="10">
        <v>49451.03</v>
      </c>
    </row>
    <row r="187" spans="4:13" x14ac:dyDescent="0.25">
      <c r="F187" s="6" t="str">
        <f t="shared" si="2"/>
        <v>5291</v>
      </c>
      <c r="G187" t="s">
        <v>233</v>
      </c>
      <c r="H187" s="10">
        <v>0</v>
      </c>
      <c r="I187" s="10">
        <v>272000</v>
      </c>
      <c r="K187" s="10">
        <v>0</v>
      </c>
      <c r="L187" s="10">
        <v>0</v>
      </c>
      <c r="M187" s="10">
        <v>0</v>
      </c>
    </row>
    <row r="188" spans="4:13" x14ac:dyDescent="0.25">
      <c r="E188">
        <v>5300</v>
      </c>
      <c r="F188" s="6"/>
      <c r="G188" t="s">
        <v>234</v>
      </c>
      <c r="H188" s="10">
        <v>0</v>
      </c>
      <c r="I188" s="10">
        <v>11089.2</v>
      </c>
      <c r="K188" s="10">
        <v>0</v>
      </c>
      <c r="L188" s="10">
        <v>11089.2</v>
      </c>
      <c r="M188" s="10">
        <v>11089.2</v>
      </c>
    </row>
    <row r="189" spans="4:13" x14ac:dyDescent="0.25">
      <c r="F189" s="6" t="str">
        <f t="shared" si="2"/>
        <v>5311</v>
      </c>
      <c r="G189" t="s">
        <v>235</v>
      </c>
      <c r="H189" s="10">
        <v>0</v>
      </c>
      <c r="I189" s="10">
        <v>11089.2</v>
      </c>
      <c r="K189" s="10">
        <v>0</v>
      </c>
      <c r="L189" s="10">
        <v>11089.2</v>
      </c>
      <c r="M189" s="10">
        <v>11089.2</v>
      </c>
    </row>
    <row r="190" spans="4:13" x14ac:dyDescent="0.25">
      <c r="F190" s="6" t="str">
        <f t="shared" si="2"/>
        <v>5321</v>
      </c>
      <c r="G190" t="s">
        <v>236</v>
      </c>
      <c r="H190" s="10">
        <v>0</v>
      </c>
      <c r="I190" s="10">
        <v>0</v>
      </c>
      <c r="K190" s="10">
        <v>0</v>
      </c>
      <c r="L190" s="10">
        <v>0</v>
      </c>
      <c r="M190" s="10">
        <v>0</v>
      </c>
    </row>
    <row r="191" spans="4:13" x14ac:dyDescent="0.25">
      <c r="E191">
        <v>5400</v>
      </c>
      <c r="F191" s="6"/>
      <c r="G191" t="s">
        <v>237</v>
      </c>
      <c r="H191" s="10">
        <v>500000</v>
      </c>
      <c r="I191" s="10">
        <v>7989255.0300000003</v>
      </c>
      <c r="K191" s="10">
        <v>4012398.34</v>
      </c>
      <c r="L191" s="10">
        <v>3961048.03</v>
      </c>
      <c r="M191" s="10">
        <v>7973446.3700000001</v>
      </c>
    </row>
    <row r="192" spans="4:13" x14ac:dyDescent="0.25">
      <c r="F192" s="6" t="str">
        <f t="shared" si="2"/>
        <v>5411</v>
      </c>
      <c r="G192" t="s">
        <v>238</v>
      </c>
      <c r="H192" s="10">
        <v>500000</v>
      </c>
      <c r="I192" s="10">
        <v>7558207.0300000003</v>
      </c>
      <c r="K192" s="10">
        <v>3682401.54</v>
      </c>
      <c r="L192" s="10">
        <v>3865000.03</v>
      </c>
      <c r="M192" s="10">
        <v>7547401.5700000003</v>
      </c>
    </row>
    <row r="193" spans="4:13" x14ac:dyDescent="0.25">
      <c r="F193" s="6" t="str">
        <f t="shared" si="2"/>
        <v>5491</v>
      </c>
      <c r="G193" t="s">
        <v>239</v>
      </c>
      <c r="H193" s="10">
        <v>0</v>
      </c>
      <c r="I193" s="10">
        <v>431048</v>
      </c>
      <c r="K193" s="10">
        <v>329996.79999999999</v>
      </c>
      <c r="L193" s="10">
        <v>96048</v>
      </c>
      <c r="M193" s="10">
        <v>426044.8</v>
      </c>
    </row>
    <row r="194" spans="4:13" x14ac:dyDescent="0.25">
      <c r="E194">
        <v>5600</v>
      </c>
      <c r="F194" s="6"/>
      <c r="G194" t="s">
        <v>240</v>
      </c>
      <c r="H194" s="10">
        <v>390000</v>
      </c>
      <c r="I194" s="10">
        <v>1060478.6299999999</v>
      </c>
      <c r="K194" s="10">
        <v>109179.94</v>
      </c>
      <c r="L194" s="10">
        <v>817652.06</v>
      </c>
      <c r="M194" s="10">
        <v>926832</v>
      </c>
    </row>
    <row r="195" spans="4:13" x14ac:dyDescent="0.25">
      <c r="F195" s="6" t="str">
        <f t="shared" si="2"/>
        <v>5611</v>
      </c>
      <c r="G195" t="s">
        <v>241</v>
      </c>
      <c r="H195" s="10">
        <v>90000</v>
      </c>
      <c r="I195" s="10">
        <v>90000</v>
      </c>
      <c r="K195" s="10">
        <v>0</v>
      </c>
      <c r="L195" s="10">
        <v>89995.38</v>
      </c>
      <c r="M195" s="10">
        <v>89995.38</v>
      </c>
    </row>
    <row r="196" spans="4:13" x14ac:dyDescent="0.25">
      <c r="F196" s="6" t="str">
        <f t="shared" si="2"/>
        <v>5651</v>
      </c>
      <c r="G196" t="s">
        <v>242</v>
      </c>
      <c r="H196" s="10">
        <v>0</v>
      </c>
      <c r="I196" s="10">
        <v>386614</v>
      </c>
      <c r="K196" s="10">
        <v>22500</v>
      </c>
      <c r="L196" s="10">
        <v>364114</v>
      </c>
      <c r="M196" s="10">
        <v>386614</v>
      </c>
    </row>
    <row r="197" spans="4:13" x14ac:dyDescent="0.25">
      <c r="F197" s="6" t="str">
        <f t="shared" si="2"/>
        <v>5661</v>
      </c>
      <c r="G197" t="s">
        <v>243</v>
      </c>
      <c r="H197" s="10">
        <v>300000</v>
      </c>
      <c r="I197" s="10">
        <v>285000</v>
      </c>
      <c r="K197" s="10">
        <v>0</v>
      </c>
      <c r="L197" s="10">
        <v>173420</v>
      </c>
      <c r="M197" s="10">
        <v>173420</v>
      </c>
    </row>
    <row r="198" spans="4:13" x14ac:dyDescent="0.25">
      <c r="F198" s="6" t="str">
        <f t="shared" si="2"/>
        <v>5671</v>
      </c>
      <c r="G198" t="s">
        <v>244</v>
      </c>
      <c r="H198" s="10">
        <v>0</v>
      </c>
      <c r="I198" s="10">
        <v>298864.63</v>
      </c>
      <c r="K198" s="10">
        <v>86679.94</v>
      </c>
      <c r="L198" s="10">
        <v>190122.68</v>
      </c>
      <c r="M198" s="10">
        <v>276802.62</v>
      </c>
    </row>
    <row r="199" spans="4:13" x14ac:dyDescent="0.25">
      <c r="F199" s="6" t="str">
        <f t="shared" si="2"/>
        <v>5691</v>
      </c>
      <c r="G199" t="s">
        <v>245</v>
      </c>
      <c r="H199" s="10">
        <v>0</v>
      </c>
      <c r="I199" s="10">
        <v>0</v>
      </c>
      <c r="K199" s="10">
        <v>0</v>
      </c>
      <c r="L199" s="10">
        <v>0</v>
      </c>
      <c r="M199" s="10">
        <v>0</v>
      </c>
    </row>
    <row r="200" spans="4:13" x14ac:dyDescent="0.25">
      <c r="E200">
        <v>5800</v>
      </c>
      <c r="F200" s="6"/>
      <c r="G200" t="s">
        <v>246</v>
      </c>
      <c r="H200" s="10">
        <v>10000000</v>
      </c>
      <c r="I200" s="10">
        <v>14950000</v>
      </c>
      <c r="K200" s="10">
        <v>0</v>
      </c>
      <c r="L200" s="10">
        <v>7810767</v>
      </c>
      <c r="M200" s="10">
        <v>7810767</v>
      </c>
    </row>
    <row r="201" spans="4:13" x14ac:dyDescent="0.25">
      <c r="F201" s="6" t="str">
        <f t="shared" ref="F201:F226" si="3">MID(G201,6,4)</f>
        <v>5891</v>
      </c>
      <c r="G201" t="s">
        <v>247</v>
      </c>
      <c r="H201" s="10">
        <v>10000000</v>
      </c>
      <c r="I201" s="10">
        <v>14950000</v>
      </c>
      <c r="K201" s="10">
        <v>0</v>
      </c>
      <c r="L201" s="10">
        <v>7810767</v>
      </c>
      <c r="M201" s="10">
        <v>7810767</v>
      </c>
    </row>
    <row r="202" spans="4:13" x14ac:dyDescent="0.25">
      <c r="E202">
        <v>5900</v>
      </c>
      <c r="F202" s="6"/>
      <c r="G202" t="s">
        <v>248</v>
      </c>
      <c r="H202" s="10">
        <v>0</v>
      </c>
      <c r="I202" s="10">
        <v>443990.02</v>
      </c>
      <c r="K202" s="10">
        <v>76322.66</v>
      </c>
      <c r="L202" s="10">
        <v>339576.48</v>
      </c>
      <c r="M202" s="10">
        <v>415899.14</v>
      </c>
    </row>
    <row r="203" spans="4:13" x14ac:dyDescent="0.25">
      <c r="F203" s="6" t="str">
        <f t="shared" si="3"/>
        <v>5911</v>
      </c>
      <c r="G203" t="s">
        <v>249</v>
      </c>
      <c r="H203" s="10">
        <v>0</v>
      </c>
      <c r="I203" s="10">
        <v>443990.02</v>
      </c>
      <c r="K203" s="10">
        <v>76322.66</v>
      </c>
      <c r="L203" s="10">
        <v>339576.48</v>
      </c>
      <c r="M203" s="10">
        <v>415899.14</v>
      </c>
    </row>
    <row r="204" spans="4:13" x14ac:dyDescent="0.25">
      <c r="D204">
        <v>6000</v>
      </c>
      <c r="F204" s="6"/>
      <c r="G204" t="s">
        <v>250</v>
      </c>
      <c r="H204" s="10">
        <v>38053380</v>
      </c>
      <c r="I204" s="10">
        <v>248929756.03</v>
      </c>
      <c r="K204" s="10">
        <v>35854347.850000001</v>
      </c>
      <c r="L204" s="10">
        <v>-27826671.18</v>
      </c>
      <c r="M204" s="10">
        <v>8027676.6699999999</v>
      </c>
    </row>
    <row r="205" spans="4:13" x14ac:dyDescent="0.25">
      <c r="E205">
        <v>6100</v>
      </c>
      <c r="F205" s="6"/>
      <c r="G205" t="s">
        <v>251</v>
      </c>
      <c r="H205" s="10">
        <v>37553380</v>
      </c>
      <c r="I205" s="10">
        <v>233911811.97999999</v>
      </c>
      <c r="K205" s="10">
        <v>34926447.399999999</v>
      </c>
      <c r="L205" s="10">
        <v>-32348873.850000001</v>
      </c>
      <c r="M205" s="10">
        <v>2577573.5499999998</v>
      </c>
    </row>
    <row r="206" spans="4:13" x14ac:dyDescent="0.25">
      <c r="F206" s="6" t="str">
        <f t="shared" si="3"/>
        <v>6111</v>
      </c>
      <c r="G206" t="s">
        <v>252</v>
      </c>
      <c r="H206" s="10">
        <v>0</v>
      </c>
      <c r="I206" s="10">
        <v>8251133.8899999997</v>
      </c>
      <c r="K206" s="10">
        <v>3178761.86</v>
      </c>
      <c r="L206" s="10">
        <v>-324193.86</v>
      </c>
      <c r="M206" s="10">
        <v>2854568</v>
      </c>
    </row>
    <row r="207" spans="4:13" x14ac:dyDescent="0.25">
      <c r="F207" s="6" t="str">
        <f t="shared" si="3"/>
        <v>6121</v>
      </c>
      <c r="G207" t="s">
        <v>253</v>
      </c>
      <c r="H207" s="10">
        <v>0</v>
      </c>
      <c r="I207" s="10">
        <v>13728764.029999999</v>
      </c>
      <c r="K207" s="10">
        <v>3851287.01</v>
      </c>
      <c r="L207" s="10">
        <v>499862.91</v>
      </c>
      <c r="M207" s="10">
        <v>4351149.92</v>
      </c>
    </row>
    <row r="208" spans="4:13" x14ac:dyDescent="0.25">
      <c r="F208" s="6" t="str">
        <f t="shared" si="3"/>
        <v>6131</v>
      </c>
      <c r="G208" t="s">
        <v>254</v>
      </c>
      <c r="H208" s="10">
        <v>0</v>
      </c>
      <c r="I208" s="10">
        <v>34088376.579999998</v>
      </c>
      <c r="K208" s="10">
        <v>4969839.8099999996</v>
      </c>
      <c r="L208" s="10">
        <v>6371789.6200000001</v>
      </c>
      <c r="M208" s="10">
        <v>11341629.43</v>
      </c>
    </row>
    <row r="209" spans="4:13" x14ac:dyDescent="0.25">
      <c r="F209" s="6" t="str">
        <f t="shared" si="3"/>
        <v>6141</v>
      </c>
      <c r="G209" t="s">
        <v>255</v>
      </c>
      <c r="H209" s="10">
        <v>37553380</v>
      </c>
      <c r="I209" s="10">
        <v>158485577.33000001</v>
      </c>
      <c r="K209" s="10">
        <v>22926558.719999999</v>
      </c>
      <c r="L209" s="10">
        <v>-37130154.090000004</v>
      </c>
      <c r="M209" s="10">
        <v>-14203595.369999999</v>
      </c>
    </row>
    <row r="210" spans="4:13" x14ac:dyDescent="0.25">
      <c r="F210" s="6" t="str">
        <f t="shared" si="3"/>
        <v>6151</v>
      </c>
      <c r="G210" t="s">
        <v>256</v>
      </c>
      <c r="H210" s="10">
        <v>0</v>
      </c>
      <c r="I210" s="10">
        <v>16967113.23</v>
      </c>
      <c r="K210" s="10">
        <v>0</v>
      </c>
      <c r="L210" s="10">
        <v>0</v>
      </c>
      <c r="M210" s="10">
        <v>0</v>
      </c>
    </row>
    <row r="211" spans="4:13" x14ac:dyDescent="0.25">
      <c r="F211" s="6" t="str">
        <f t="shared" si="3"/>
        <v>6161</v>
      </c>
      <c r="G211" t="s">
        <v>257</v>
      </c>
      <c r="H211" s="10">
        <v>0</v>
      </c>
      <c r="I211" s="10">
        <v>2390846.92</v>
      </c>
      <c r="K211" s="10">
        <v>0</v>
      </c>
      <c r="L211" s="10">
        <v>-1766178.43</v>
      </c>
      <c r="M211" s="10">
        <v>-1766178.43</v>
      </c>
    </row>
    <row r="212" spans="4:13" x14ac:dyDescent="0.25">
      <c r="E212">
        <v>6200</v>
      </c>
      <c r="F212" s="6"/>
      <c r="G212" t="s">
        <v>258</v>
      </c>
      <c r="H212" s="10">
        <v>500000</v>
      </c>
      <c r="I212" s="10">
        <v>15017944.050000001</v>
      </c>
      <c r="K212" s="10">
        <v>927900.45</v>
      </c>
      <c r="L212" s="10">
        <v>4522202.67</v>
      </c>
      <c r="M212" s="10">
        <v>5450103.1200000001</v>
      </c>
    </row>
    <row r="213" spans="4:13" x14ac:dyDescent="0.25">
      <c r="F213" s="6" t="str">
        <f t="shared" si="3"/>
        <v>6221</v>
      </c>
      <c r="G213" t="s">
        <v>259</v>
      </c>
      <c r="H213" s="10">
        <v>500000</v>
      </c>
      <c r="I213" s="10">
        <v>15017944.050000001</v>
      </c>
      <c r="K213" s="10">
        <v>927900.45</v>
      </c>
      <c r="L213" s="10">
        <v>4522202.67</v>
      </c>
      <c r="M213" s="10">
        <v>5450103.1200000001</v>
      </c>
    </row>
    <row r="214" spans="4:13" x14ac:dyDescent="0.25">
      <c r="D214">
        <v>7000</v>
      </c>
      <c r="F214" s="6"/>
      <c r="G214" t="s">
        <v>260</v>
      </c>
      <c r="H214" s="10">
        <v>500000</v>
      </c>
      <c r="I214" s="10">
        <v>856002.46</v>
      </c>
      <c r="K214" s="10">
        <v>0</v>
      </c>
      <c r="L214" s="10">
        <v>0</v>
      </c>
      <c r="M214" s="10">
        <v>0</v>
      </c>
    </row>
    <row r="215" spans="4:13" x14ac:dyDescent="0.25">
      <c r="E215">
        <v>7900</v>
      </c>
      <c r="F215" s="6"/>
      <c r="G215" t="s">
        <v>261</v>
      </c>
      <c r="H215" s="10">
        <v>500000</v>
      </c>
      <c r="I215" s="10">
        <v>856002.46</v>
      </c>
      <c r="K215" s="10">
        <v>0</v>
      </c>
      <c r="L215" s="10">
        <v>0</v>
      </c>
      <c r="M215" s="10">
        <v>0</v>
      </c>
    </row>
    <row r="216" spans="4:13" x14ac:dyDescent="0.25">
      <c r="F216" s="6" t="str">
        <f t="shared" si="3"/>
        <v>7921</v>
      </c>
      <c r="G216" t="s">
        <v>262</v>
      </c>
      <c r="H216" s="10">
        <v>500000</v>
      </c>
      <c r="I216" s="10">
        <v>856002.46</v>
      </c>
      <c r="K216" s="10">
        <v>0</v>
      </c>
      <c r="L216" s="10">
        <v>0</v>
      </c>
      <c r="M216" s="10">
        <v>0</v>
      </c>
    </row>
    <row r="217" spans="4:13" x14ac:dyDescent="0.25">
      <c r="D217">
        <v>8000</v>
      </c>
      <c r="F217" s="6"/>
      <c r="G217" t="s">
        <v>263</v>
      </c>
      <c r="H217" s="10">
        <v>7816000</v>
      </c>
      <c r="I217" s="10">
        <v>9548727.4299999997</v>
      </c>
      <c r="K217" s="10">
        <v>0</v>
      </c>
      <c r="L217" s="10">
        <v>8229862.4100000001</v>
      </c>
      <c r="M217" s="10">
        <v>8229862.4100000001</v>
      </c>
    </row>
    <row r="218" spans="4:13" x14ac:dyDescent="0.25">
      <c r="E218">
        <v>8500</v>
      </c>
      <c r="F218" s="6"/>
      <c r="G218" t="s">
        <v>264</v>
      </c>
      <c r="H218" s="10">
        <v>7816000</v>
      </c>
      <c r="I218" s="10">
        <v>9548727.4299999997</v>
      </c>
      <c r="K218" s="10">
        <v>0</v>
      </c>
      <c r="L218" s="10">
        <v>8229862.4100000001</v>
      </c>
      <c r="M218" s="10">
        <v>8229862.4100000001</v>
      </c>
    </row>
    <row r="219" spans="4:13" x14ac:dyDescent="0.25">
      <c r="F219" s="6" t="str">
        <f t="shared" si="3"/>
        <v>8511</v>
      </c>
      <c r="G219" t="s">
        <v>265</v>
      </c>
      <c r="H219" s="10">
        <v>7816000</v>
      </c>
      <c r="I219" s="10">
        <v>9548727.4299999997</v>
      </c>
      <c r="K219" s="10">
        <v>0</v>
      </c>
      <c r="L219" s="10">
        <v>8229862.4100000001</v>
      </c>
      <c r="M219" s="10">
        <v>8229862.4100000001</v>
      </c>
    </row>
    <row r="220" spans="4:13" x14ac:dyDescent="0.25">
      <c r="D220">
        <v>9000</v>
      </c>
      <c r="F220" s="6"/>
      <c r="G220" t="s">
        <v>266</v>
      </c>
      <c r="H220" s="10">
        <v>9918846</v>
      </c>
      <c r="I220" s="10">
        <v>19400999.710000001</v>
      </c>
      <c r="K220" s="10">
        <v>0</v>
      </c>
      <c r="L220" s="10">
        <v>19400999.010000002</v>
      </c>
      <c r="M220" s="10">
        <v>19400999.010000002</v>
      </c>
    </row>
    <row r="221" spans="4:13" x14ac:dyDescent="0.25">
      <c r="E221">
        <v>9100</v>
      </c>
      <c r="F221" s="6"/>
      <c r="G221" t="s">
        <v>267</v>
      </c>
      <c r="H221" s="10">
        <v>7084165</v>
      </c>
      <c r="I221" s="10">
        <v>17084164.399999999</v>
      </c>
      <c r="K221" s="10">
        <v>0</v>
      </c>
      <c r="L221" s="10">
        <v>17084164.350000001</v>
      </c>
      <c r="M221" s="10">
        <v>17084164.350000001</v>
      </c>
    </row>
    <row r="222" spans="4:13" x14ac:dyDescent="0.25">
      <c r="F222" s="6" t="str">
        <f t="shared" si="3"/>
        <v>9111</v>
      </c>
      <c r="G222" t="s">
        <v>268</v>
      </c>
      <c r="H222" s="10">
        <v>3396174</v>
      </c>
      <c r="I222" s="10">
        <v>3396173.4</v>
      </c>
      <c r="K222" s="10">
        <v>0</v>
      </c>
      <c r="L222" s="10">
        <v>3396173.4</v>
      </c>
      <c r="M222" s="10">
        <v>3396173.4</v>
      </c>
    </row>
    <row r="223" spans="4:13" x14ac:dyDescent="0.25">
      <c r="F223" s="6" t="str">
        <f t="shared" si="3"/>
        <v>9112</v>
      </c>
      <c r="G223" t="s">
        <v>269</v>
      </c>
      <c r="H223" s="10">
        <v>3687991</v>
      </c>
      <c r="I223" s="10">
        <v>13687991</v>
      </c>
      <c r="K223" s="10">
        <v>0</v>
      </c>
      <c r="L223" s="10">
        <v>13687990.949999999</v>
      </c>
      <c r="M223" s="10">
        <v>13687990.949999999</v>
      </c>
    </row>
    <row r="224" spans="4:13" x14ac:dyDescent="0.25">
      <c r="E224">
        <v>9200</v>
      </c>
      <c r="F224" s="6"/>
      <c r="G224" t="s">
        <v>270</v>
      </c>
      <c r="H224" s="10">
        <v>2834681</v>
      </c>
      <c r="I224" s="10">
        <v>2316835.31</v>
      </c>
      <c r="K224" s="10">
        <v>0</v>
      </c>
      <c r="L224" s="10">
        <v>2316834.66</v>
      </c>
      <c r="M224" s="10">
        <v>2316834.66</v>
      </c>
    </row>
    <row r="225" spans="6:13" x14ac:dyDescent="0.25">
      <c r="F225" s="6" t="str">
        <f t="shared" si="3"/>
        <v>9211</v>
      </c>
      <c r="G225" t="s">
        <v>271</v>
      </c>
      <c r="H225" s="10">
        <v>2577732</v>
      </c>
      <c r="I225" s="10">
        <v>2059886.31</v>
      </c>
      <c r="K225" s="10">
        <v>0</v>
      </c>
      <c r="L225" s="10">
        <v>2059886.31</v>
      </c>
      <c r="M225" s="10">
        <v>2059886.31</v>
      </c>
    </row>
    <row r="226" spans="6:13" x14ac:dyDescent="0.25">
      <c r="F226" s="6" t="str">
        <f t="shared" si="3"/>
        <v>9212</v>
      </c>
      <c r="G226" t="s">
        <v>272</v>
      </c>
      <c r="H226" s="10">
        <v>256949</v>
      </c>
      <c r="I226" s="10">
        <v>256949</v>
      </c>
      <c r="K226" s="10">
        <v>0</v>
      </c>
      <c r="L226" s="10">
        <v>256948.35</v>
      </c>
      <c r="M226" s="10">
        <v>256948.35</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NoeVA</cp:lastModifiedBy>
  <dcterms:created xsi:type="dcterms:W3CDTF">2018-10-25T16:58:19Z</dcterms:created>
  <dcterms:modified xsi:type="dcterms:W3CDTF">2019-01-31T17:44:58Z</dcterms:modified>
</cp:coreProperties>
</file>