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F38AA0B6-AF24-4B24-9874-5407E56FA05C}" xr6:coauthVersionLast="40" xr6:coauthVersionMax="40" xr10:uidLastSave="{00000000-0000-0000-0000-000000000000}"/>
  <bookViews>
    <workbookView xWindow="2685" yWindow="2025" windowWidth="14085" windowHeight="13125" xr2:uid="{00000000-000D-0000-FFFF-FFFF00000000}"/>
  </bookViews>
  <sheets>
    <sheet name="Reporte de Formatos" sheetId="1" r:id="rId1"/>
    <sheet name="Tabla_415465" sheetId="2" r:id="rId2"/>
  </sheets>
  <calcPr calcId="181029"/>
</workbook>
</file>

<file path=xl/calcChain.xml><?xml version="1.0" encoding="utf-8"?>
<calcChain xmlns="http://schemas.openxmlformats.org/spreadsheetml/2006/main">
  <c r="I76" i="2" l="1"/>
  <c r="F75" i="2"/>
  <c r="I75" i="2" s="1"/>
  <c r="F74" i="2"/>
  <c r="I74" i="2" s="1"/>
  <c r="I73" i="2"/>
  <c r="F73" i="2"/>
  <c r="F72" i="2"/>
  <c r="I72" i="2" s="1"/>
  <c r="F71" i="2"/>
  <c r="I71" i="2" s="1"/>
  <c r="F70" i="2"/>
  <c r="I70" i="2" s="1"/>
  <c r="H69" i="2"/>
  <c r="G69" i="2"/>
  <c r="F69" i="2"/>
  <c r="E69" i="2"/>
  <c r="D69" i="2"/>
  <c r="F68" i="2"/>
  <c r="I68" i="2" s="1"/>
  <c r="I67" i="2"/>
  <c r="F67" i="2"/>
  <c r="F66" i="2"/>
  <c r="I66" i="2" s="1"/>
  <c r="H65" i="2"/>
  <c r="G65" i="2"/>
  <c r="E65" i="2"/>
  <c r="D65" i="2"/>
  <c r="F64" i="2"/>
  <c r="I64" i="2" s="1"/>
  <c r="I63" i="2"/>
  <c r="F63" i="2"/>
  <c r="F62" i="2"/>
  <c r="I62" i="2" s="1"/>
  <c r="F61" i="2"/>
  <c r="I61" i="2" s="1"/>
  <c r="F60" i="2"/>
  <c r="I60" i="2" s="1"/>
  <c r="F59" i="2"/>
  <c r="I59" i="2" s="1"/>
  <c r="F58" i="2"/>
  <c r="I58" i="2" s="1"/>
  <c r="H57" i="2"/>
  <c r="G57" i="2"/>
  <c r="E57" i="2"/>
  <c r="D57" i="2"/>
  <c r="F56" i="2"/>
  <c r="I56" i="2" s="1"/>
  <c r="F55" i="2"/>
  <c r="I55" i="2" s="1"/>
  <c r="F54" i="2"/>
  <c r="I54" i="2" s="1"/>
  <c r="H53" i="2"/>
  <c r="G53" i="2"/>
  <c r="F53" i="2"/>
  <c r="E53" i="2"/>
  <c r="D53" i="2"/>
  <c r="F52" i="2"/>
  <c r="I52" i="2" s="1"/>
  <c r="I51" i="2"/>
  <c r="F51" i="2"/>
  <c r="F50" i="2"/>
  <c r="I50" i="2" s="1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H43" i="2"/>
  <c r="G43" i="2"/>
  <c r="E43" i="2"/>
  <c r="D43" i="2"/>
  <c r="F42" i="2"/>
  <c r="I42" i="2" s="1"/>
  <c r="F41" i="2"/>
  <c r="I41" i="2" s="1"/>
  <c r="F40" i="2"/>
  <c r="I40" i="2" s="1"/>
  <c r="F39" i="2"/>
  <c r="I39" i="2" s="1"/>
  <c r="F38" i="2"/>
  <c r="I38" i="2" s="1"/>
  <c r="I37" i="2"/>
  <c r="F37" i="2"/>
  <c r="F36" i="2"/>
  <c r="I36" i="2" s="1"/>
  <c r="F35" i="2"/>
  <c r="I35" i="2" s="1"/>
  <c r="F34" i="2"/>
  <c r="I34" i="2" s="1"/>
  <c r="H33" i="2"/>
  <c r="G33" i="2"/>
  <c r="F33" i="2"/>
  <c r="E33" i="2"/>
  <c r="D33" i="2"/>
  <c r="F32" i="2"/>
  <c r="I32" i="2" s="1"/>
  <c r="I31" i="2"/>
  <c r="F31" i="2"/>
  <c r="F30" i="2"/>
  <c r="I30" i="2" s="1"/>
  <c r="F29" i="2"/>
  <c r="I29" i="2" s="1"/>
  <c r="F28" i="2"/>
  <c r="I28" i="2" s="1"/>
  <c r="F27" i="2"/>
  <c r="I27" i="2" s="1"/>
  <c r="F26" i="2"/>
  <c r="I26" i="2" s="1"/>
  <c r="F25" i="2"/>
  <c r="I25" i="2" s="1"/>
  <c r="F24" i="2"/>
  <c r="I24" i="2" s="1"/>
  <c r="H23" i="2"/>
  <c r="G23" i="2"/>
  <c r="E23" i="2"/>
  <c r="D23" i="2"/>
  <c r="F22" i="2"/>
  <c r="I22" i="2" s="1"/>
  <c r="I21" i="2"/>
  <c r="F21" i="2"/>
  <c r="F20" i="2"/>
  <c r="I20" i="2" s="1"/>
  <c r="F19" i="2"/>
  <c r="I19" i="2" s="1"/>
  <c r="F18" i="2"/>
  <c r="I18" i="2" s="1"/>
  <c r="I17" i="2"/>
  <c r="F17" i="2"/>
  <c r="F16" i="2"/>
  <c r="I16" i="2" s="1"/>
  <c r="F15" i="2"/>
  <c r="I15" i="2" s="1"/>
  <c r="F14" i="2"/>
  <c r="I14" i="2" s="1"/>
  <c r="H13" i="2"/>
  <c r="G13" i="2"/>
  <c r="E13" i="2"/>
  <c r="D13" i="2"/>
  <c r="D4" i="2" s="1"/>
  <c r="F12" i="2"/>
  <c r="I12" i="2" s="1"/>
  <c r="I11" i="2"/>
  <c r="F11" i="2"/>
  <c r="F10" i="2"/>
  <c r="I10" i="2" s="1"/>
  <c r="F9" i="2"/>
  <c r="I9" i="2" s="1"/>
  <c r="F8" i="2"/>
  <c r="I8" i="2" s="1"/>
  <c r="I7" i="2"/>
  <c r="F7" i="2"/>
  <c r="F6" i="2"/>
  <c r="I6" i="2" s="1"/>
  <c r="H5" i="2"/>
  <c r="G5" i="2"/>
  <c r="G4" i="2" s="1"/>
  <c r="E5" i="2"/>
  <c r="E4" i="2" s="1"/>
  <c r="D5" i="2"/>
  <c r="H4" i="2"/>
  <c r="F43" i="2" l="1"/>
  <c r="F23" i="2"/>
  <c r="F13" i="2"/>
  <c r="F65" i="2"/>
  <c r="F5" i="2"/>
  <c r="F57" i="2"/>
  <c r="I13" i="2"/>
  <c r="I33" i="2"/>
  <c r="I53" i="2"/>
  <c r="I65" i="2"/>
  <c r="I5" i="2"/>
  <c r="I57" i="2"/>
  <c r="I69" i="2"/>
  <c r="I23" i="2"/>
  <c r="I43" i="2"/>
  <c r="F4" i="2" l="1"/>
  <c r="I4" i="2"/>
</calcChain>
</file>

<file path=xl/sharedStrings.xml><?xml version="1.0" encoding="utf-8"?>
<sst xmlns="http://schemas.openxmlformats.org/spreadsheetml/2006/main" count="169" uniqueCount="128">
  <si>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</si>
  <si>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</si>
  <si>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</si>
  <si>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</si>
  <si>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</si>
  <si>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</si>
  <si>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</si>
  <si>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</si>
  <si>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</si>
  <si>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</si>
  <si>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</si>
  <si>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</si>
  <si>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</si>
  <si>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</si>
  <si>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</si>
  <si>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</si>
  <si>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</si>
  <si>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</si>
  <si>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</si>
  <si>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</si>
  <si>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</si>
  <si>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</si>
  <si>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</si>
  <si>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</si>
  <si>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</si>
  <si>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</si>
  <si>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</si>
  <si>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</si>
  <si>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</si>
  <si>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</si>
  <si>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</si>
  <si>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</si>
  <si>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</si>
  <si>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</si>
  <si>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</si>
  <si>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</si>
  <si>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</si>
  <si>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</si>
  <si>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</si>
  <si>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</si>
  <si>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</si>
  <si>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</si>
  <si>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</si>
  <si>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</si>
  <si>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</si>
  <si>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</si>
  <si>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</si>
  <si>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</si>
  <si>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</si>
  <si>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</si>
  <si>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</si>
  <si>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enero 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</si>
  <si>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</si>
  <si>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</si>
  <si>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</si>
  <si>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</si>
  <si>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</si>
  <si>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</si>
  <si>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</si>
  <si>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</si>
  <si>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</si>
  <si>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</si>
  <si>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</si>
  <si>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</si>
  <si>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</si>
  <si>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</si>
  <si>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</si>
  <si>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</si>
  <si>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</si>
  <si>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</si>
  <si>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</si>
  <si>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</si>
  <si>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</si>
  <si>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</si>
  <si>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</si>
  <si>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</si>
  <si>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</si>
  <si>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</si>
  <si>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</si>
  <si>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</si>
  <si>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</si>
  <si>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</si>
  <si>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</si>
  <si>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</si>
  <si>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</si>
  <si>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</si>
  <si>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</si>
  <si>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</si>
  <si>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</si>
  <si>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</si>
  <si>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</si>
  <si>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</si>
  <si>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</si>
  <si>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</si>
  <si>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</si>
  <si>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</si>
  <si>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</si>
  <si>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</si>
  <si>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</si>
  <si>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</si>
  <si>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</si>
  <si>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</si>
  <si>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</si>
  <si>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</si>
  <si>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</si>
  <si>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</si>
  <si>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</si>
  <si>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</si>
  <si>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</si>
  <si>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</si>
  <si>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</si>
  <si>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</si>
  <si>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</si>
  <si>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</si>
  <si>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</si>
  <si>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</si>
  <si>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</si>
  <si>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</si>
  <si>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</si>
  <si>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</si>
  <si>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</si>
  <si>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</si>
  <si>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</si>
  <si>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</si>
  <si>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</si>
  <si>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http://www.guanajuatocapital.gob.mx/files/2018-10/0322_EAEPE_1803_MGTO_PLE%20_COG-D%20(3).pdf</t>
  </si>
  <si>
    <t>IMPLAN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</si>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</sst>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4" fillId="3" borderId="3" xfId="1" applyFont="1" applyFill="1" applyBorder="1" applyAlignment="1" applyProtection="1">
      <alignment horizontal="center" vertical="top"/>
      <protection hidden="1"/>
    </xf>
    <xf numFmtId="0" fontId="6" fillId="3" borderId="4" xfId="2" applyFont="1" applyFill="1" applyBorder="1" applyAlignment="1" applyProtection="1"/>
    <xf numFmtId="4" fontId="7" fillId="3" borderId="4" xfId="0" applyNumberFormat="1" applyFont="1" applyFill="1" applyBorder="1" applyAlignment="1" applyProtection="1">
      <alignment horizontal="right"/>
      <protection locked="0"/>
    </xf>
    <xf numFmtId="4" fontId="7" fillId="3" borderId="5" xfId="0" applyNumberFormat="1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center"/>
    </xf>
    <xf numFmtId="0" fontId="7" fillId="3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0" fontId="0" fillId="3" borderId="0" xfId="0" applyFont="1" applyFill="1" applyBorder="1" applyAlignment="1" applyProtection="1">
      <alignment horizontal="left" indent="1"/>
    </xf>
    <xf numFmtId="0" fontId="0" fillId="3" borderId="8" xfId="0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>
      <alignment horizontal="left" indent="1"/>
    </xf>
    <xf numFmtId="164" fontId="0" fillId="0" borderId="1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8" fillId="0" borderId="0" xfId="3"/>
    <xf numFmtId="17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4">
    <cellStyle name="Hipervínculo" xfId="3" builtinId="8"/>
    <cellStyle name="Normal" xfId="0" builtinId="0"/>
    <cellStyle name="Normal 2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anajuatocapital.gob.mx/files/2018-10/0322_EAEPE_1803_MGTO_PLE%20_COG-D%20(3).pdf" TargetMode="External"/><Relationship Id="rId3" Type="http://schemas.openxmlformats.org/officeDocument/2006/relationships/hyperlink" Target="http://www.guanajuatocapital.gob.mx/files/2018-10/0322_EAEPE_1803_MGTO_PLE%20_COG-D%20(3).pdf" TargetMode="External"/><Relationship Id="rId7" Type="http://schemas.openxmlformats.org/officeDocument/2006/relationships/hyperlink" Target="http://www.guanajuatocapital.gob.mx/files/2018-10/0322_EAEPE_1803_MGTO_PLE%20_COG-D%20(3).pdf" TargetMode="External"/><Relationship Id="rId2" Type="http://schemas.openxmlformats.org/officeDocument/2006/relationships/hyperlink" Target="http://www.guanajuatocapital.gob.mx/files/2018-10/0322_EAEPE_1803_MGTO_PLE%20_COG-D%20(3).pdf" TargetMode="External"/><Relationship Id="rId1" Type="http://schemas.openxmlformats.org/officeDocument/2006/relationships/hyperlink" Target="http://www.guanajuatocapital.gob.mx/files/2018-10/0322_EAEPE_1803_MGTO_PLE%20_COG-D%20(3).pdf" TargetMode="External"/><Relationship Id="rId6" Type="http://schemas.openxmlformats.org/officeDocument/2006/relationships/hyperlink" Target="http://www.guanajuatocapital.gob.mx/files/2018-10/0322_EAEPE_1803_MGTO_PLE%20_COG-D%20(3).pdf" TargetMode="External"/><Relationship Id="rId5" Type="http://schemas.openxmlformats.org/officeDocument/2006/relationships/hyperlink" Target="http://www.guanajuatocapital.gob.mx/files/2018-10/0322_EAEPE_1803_MGTO_PLE%20_COG-D%20(3).pdf" TargetMode="External"/><Relationship Id="rId4" Type="http://schemas.openxmlformats.org/officeDocument/2006/relationships/hyperlink" Target="http://www.guanajuatocapital.gob.mx/files/2018-10/0322_EAEPE_1803_MGTO_PLE%20_COG-D%20(3).pdf" TargetMode="External"/><Relationship Id="rId9" Type="http://schemas.openxmlformats.org/officeDocument/2006/relationships/hyperlink" Target="http://www.guanajuatocapital.gob.mx/files/2018-10/0322_EAEPE_1803_MGTO_PLE%20_COG-D%20(3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2" zoomScale="110" zoomScaleNormal="110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2018</v>
      </c>
      <c r="B8" t="s">
        <v>51</v>
      </c>
      <c r="C8" t="s">
        <v>127</v>
      </c>
      <c r="D8">
        <v>1</v>
      </c>
      <c r="E8" s="17" t="s">
        <v>125</v>
      </c>
      <c r="F8" t="s">
        <v>126</v>
      </c>
      <c r="G8" s="18">
        <v>43435</v>
      </c>
      <c r="H8" s="18">
        <v>43435</v>
      </c>
    </row>
    <row r="9" spans="1:9" x14ac:dyDescent="0.25">
      <c r="A9">
        <v>2018</v>
      </c>
      <c r="B9" t="s">
        <v>51</v>
      </c>
      <c r="C9" s="3" t="s">
        <v>127</v>
      </c>
      <c r="D9">
        <v>2</v>
      </c>
      <c r="E9" s="17" t="s">
        <v>125</v>
      </c>
      <c r="F9" t="s">
        <v>126</v>
      </c>
      <c r="G9" s="18">
        <v>43435</v>
      </c>
      <c r="H9" s="18">
        <v>43435</v>
      </c>
    </row>
    <row r="10" spans="1:9" x14ac:dyDescent="0.25">
      <c r="A10">
        <v>2018</v>
      </c>
      <c r="B10" t="s">
        <v>51</v>
      </c>
      <c r="C10" s="3" t="s">
        <v>127</v>
      </c>
      <c r="D10">
        <v>3</v>
      </c>
      <c r="E10" s="17" t="s">
        <v>125</v>
      </c>
      <c r="F10" t="s">
        <v>126</v>
      </c>
      <c r="G10" s="18">
        <v>43435</v>
      </c>
      <c r="H10" s="18">
        <v>43435</v>
      </c>
    </row>
    <row r="11" spans="1:9" x14ac:dyDescent="0.25">
      <c r="A11">
        <v>2018</v>
      </c>
      <c r="B11" t="s">
        <v>51</v>
      </c>
      <c r="C11" s="3" t="s">
        <v>127</v>
      </c>
      <c r="D11">
        <v>4</v>
      </c>
      <c r="E11" s="17" t="s">
        <v>125</v>
      </c>
      <c r="F11" t="s">
        <v>126</v>
      </c>
      <c r="G11" s="18">
        <v>43435</v>
      </c>
      <c r="H11" s="18">
        <v>43435</v>
      </c>
    </row>
    <row r="12" spans="1:9" x14ac:dyDescent="0.25">
      <c r="A12">
        <v>2018</v>
      </c>
      <c r="B12" t="s">
        <v>51</v>
      </c>
      <c r="C12" s="3" t="s">
        <v>127</v>
      </c>
      <c r="D12">
        <v>5</v>
      </c>
      <c r="E12" s="17" t="s">
        <v>125</v>
      </c>
      <c r="F12" t="s">
        <v>126</v>
      </c>
      <c r="G12" s="18">
        <v>43435</v>
      </c>
      <c r="H12" s="18">
        <v>43435</v>
      </c>
    </row>
    <row r="13" spans="1:9" x14ac:dyDescent="0.25">
      <c r="A13">
        <v>2018</v>
      </c>
      <c r="B13" t="s">
        <v>51</v>
      </c>
      <c r="C13" s="3" t="s">
        <v>127</v>
      </c>
      <c r="D13">
        <v>6</v>
      </c>
      <c r="E13" s="17" t="s">
        <v>125</v>
      </c>
      <c r="F13" t="s">
        <v>126</v>
      </c>
      <c r="G13" s="18">
        <v>43435</v>
      </c>
      <c r="H13" s="18">
        <v>43435</v>
      </c>
    </row>
    <row r="14" spans="1:9" x14ac:dyDescent="0.25">
      <c r="A14">
        <v>2018</v>
      </c>
      <c r="B14" t="s">
        <v>51</v>
      </c>
      <c r="C14" s="3" t="s">
        <v>127</v>
      </c>
      <c r="D14">
        <v>7</v>
      </c>
      <c r="E14" s="17" t="s">
        <v>125</v>
      </c>
      <c r="F14" t="s">
        <v>126</v>
      </c>
      <c r="G14" s="18">
        <v>43435</v>
      </c>
      <c r="H14" s="18">
        <v>43435</v>
      </c>
    </row>
    <row r="15" spans="1:9" x14ac:dyDescent="0.25">
      <c r="A15">
        <v>2018</v>
      </c>
      <c r="B15" t="s">
        <v>51</v>
      </c>
      <c r="C15" s="3" t="s">
        <v>127</v>
      </c>
      <c r="D15">
        <v>8</v>
      </c>
      <c r="E15" s="17" t="s">
        <v>125</v>
      </c>
      <c r="F15" t="s">
        <v>126</v>
      </c>
      <c r="G15" s="18">
        <v>43435</v>
      </c>
      <c r="H15" s="18">
        <v>43435</v>
      </c>
    </row>
    <row r="16" spans="1:9" x14ac:dyDescent="0.25">
      <c r="A16">
        <v>2018</v>
      </c>
      <c r="B16" t="s">
        <v>51</v>
      </c>
      <c r="C16" s="3" t="s">
        <v>127</v>
      </c>
      <c r="D16">
        <v>9</v>
      </c>
      <c r="E16" s="17" t="s">
        <v>125</v>
      </c>
      <c r="F16" t="s">
        <v>126</v>
      </c>
      <c r="G16" s="18">
        <v>43435</v>
      </c>
      <c r="H16" s="18">
        <v>43435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  <hyperlink ref="E12" r:id="rId5" xr:uid="{00000000-0004-0000-0000-000004000000}"/>
    <hyperlink ref="E13" r:id="rId6" xr:uid="{00000000-0004-0000-0000-000005000000}"/>
    <hyperlink ref="E14" r:id="rId7" xr:uid="{00000000-0004-0000-0000-000006000000}"/>
    <hyperlink ref="E15" r:id="rId8" xr:uid="{00000000-0004-0000-0000-000007000000}"/>
    <hyperlink ref="E16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topLeftCell="A3" workbookViewId="0">
      <selection activeCell="A5" sqref="A5:A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5.7109375" customWidth="1"/>
    <col min="9" max="9" width="20.14062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B4" s="4">
        <v>900001</v>
      </c>
      <c r="C4" s="5" t="s">
        <v>52</v>
      </c>
      <c r="D4" s="6">
        <f t="shared" ref="D4:I4" si="0">SUM(D5+D13+D23+D33+D43+D53+D57+D65+D69)</f>
        <v>4628016.76</v>
      </c>
      <c r="E4" s="6">
        <f t="shared" si="0"/>
        <v>0</v>
      </c>
      <c r="F4" s="6">
        <f t="shared" si="0"/>
        <v>4628016.76</v>
      </c>
      <c r="G4" s="6">
        <f t="shared" si="0"/>
        <v>1163493.1000000001</v>
      </c>
      <c r="H4" s="6">
        <f t="shared" si="0"/>
        <v>1163493.1000000001</v>
      </c>
      <c r="I4" s="7">
        <f t="shared" si="0"/>
        <v>3464523.66</v>
      </c>
    </row>
    <row r="5" spans="1:9" x14ac:dyDescent="0.25">
      <c r="A5">
        <v>1</v>
      </c>
      <c r="B5" s="8">
        <v>1000</v>
      </c>
      <c r="C5" s="9" t="s">
        <v>53</v>
      </c>
      <c r="D5" s="10">
        <f t="shared" ref="D5:I5" si="1">SUM(D6:D12)</f>
        <v>3398438.01</v>
      </c>
      <c r="E5" s="10">
        <f t="shared" si="1"/>
        <v>0</v>
      </c>
      <c r="F5" s="10">
        <f t="shared" si="1"/>
        <v>3398438.01</v>
      </c>
      <c r="G5" s="10">
        <f t="shared" si="1"/>
        <v>785316.71</v>
      </c>
      <c r="H5" s="10">
        <f t="shared" si="1"/>
        <v>785316.71</v>
      </c>
      <c r="I5" s="11">
        <f t="shared" si="1"/>
        <v>2613121.2999999998</v>
      </c>
    </row>
    <row r="6" spans="1:9" x14ac:dyDescent="0.25">
      <c r="A6">
        <v>1</v>
      </c>
      <c r="B6" s="8">
        <v>1100</v>
      </c>
      <c r="C6" s="12" t="s">
        <v>54</v>
      </c>
      <c r="D6" s="10">
        <v>840455.42</v>
      </c>
      <c r="E6" s="10">
        <v>0</v>
      </c>
      <c r="F6" s="10">
        <f>D6+E6</f>
        <v>840455.42</v>
      </c>
      <c r="G6" s="10">
        <v>204432.37</v>
      </c>
      <c r="H6" s="10">
        <v>204432.37</v>
      </c>
      <c r="I6" s="11">
        <f>F6-G6</f>
        <v>636023.05000000005</v>
      </c>
    </row>
    <row r="7" spans="1:9" x14ac:dyDescent="0.25">
      <c r="A7">
        <v>1</v>
      </c>
      <c r="B7" s="8">
        <v>1200</v>
      </c>
      <c r="C7" s="12" t="s">
        <v>55</v>
      </c>
      <c r="D7" s="10">
        <v>611226.52</v>
      </c>
      <c r="E7" s="10">
        <v>0</v>
      </c>
      <c r="F7" s="10">
        <f t="shared" ref="F7:F70" si="2">D7+E7</f>
        <v>611226.52</v>
      </c>
      <c r="G7" s="10">
        <v>194443.06</v>
      </c>
      <c r="H7" s="10">
        <v>194443.06</v>
      </c>
      <c r="I7" s="11">
        <f t="shared" ref="I7:I70" si="3">F7-G7</f>
        <v>416783.46</v>
      </c>
    </row>
    <row r="8" spans="1:9" x14ac:dyDescent="0.25">
      <c r="A8">
        <v>1</v>
      </c>
      <c r="B8" s="8">
        <v>1300</v>
      </c>
      <c r="C8" s="12" t="s">
        <v>56</v>
      </c>
      <c r="D8" s="10">
        <v>264528.74</v>
      </c>
      <c r="E8" s="10">
        <v>0</v>
      </c>
      <c r="F8" s="10">
        <f t="shared" si="2"/>
        <v>264528.74</v>
      </c>
      <c r="G8" s="10">
        <v>2156</v>
      </c>
      <c r="H8" s="10">
        <v>2156</v>
      </c>
      <c r="I8" s="11">
        <f t="shared" si="3"/>
        <v>262372.74</v>
      </c>
    </row>
    <row r="9" spans="1:9" x14ac:dyDescent="0.25">
      <c r="A9">
        <v>1</v>
      </c>
      <c r="B9" s="8">
        <v>1400</v>
      </c>
      <c r="C9" s="12" t="s">
        <v>57</v>
      </c>
      <c r="D9" s="10">
        <v>582555.84</v>
      </c>
      <c r="E9" s="10">
        <v>0</v>
      </c>
      <c r="F9" s="10">
        <f t="shared" si="2"/>
        <v>582555.84</v>
      </c>
      <c r="G9" s="10">
        <v>124772.81</v>
      </c>
      <c r="H9" s="10">
        <v>124772.81</v>
      </c>
      <c r="I9" s="11">
        <f t="shared" si="3"/>
        <v>457783.02999999997</v>
      </c>
    </row>
    <row r="10" spans="1:9" x14ac:dyDescent="0.25">
      <c r="A10">
        <v>1</v>
      </c>
      <c r="B10" s="8">
        <v>1500</v>
      </c>
      <c r="C10" s="12" t="s">
        <v>58</v>
      </c>
      <c r="D10" s="10">
        <v>1099671.49</v>
      </c>
      <c r="E10" s="10">
        <v>0</v>
      </c>
      <c r="F10" s="10">
        <f t="shared" si="2"/>
        <v>1099671.49</v>
      </c>
      <c r="G10" s="10">
        <v>259512.47</v>
      </c>
      <c r="H10" s="10">
        <v>259512.47</v>
      </c>
      <c r="I10" s="11">
        <f t="shared" si="3"/>
        <v>840159.02</v>
      </c>
    </row>
    <row r="11" spans="1:9" x14ac:dyDescent="0.25">
      <c r="A11">
        <v>1</v>
      </c>
      <c r="B11" s="8">
        <v>1600</v>
      </c>
      <c r="C11" s="12" t="s">
        <v>59</v>
      </c>
      <c r="D11" s="10">
        <v>0</v>
      </c>
      <c r="E11" s="10">
        <v>0</v>
      </c>
      <c r="F11" s="10">
        <f t="shared" si="2"/>
        <v>0</v>
      </c>
      <c r="G11" s="10">
        <v>0</v>
      </c>
      <c r="H11" s="10">
        <v>0</v>
      </c>
      <c r="I11" s="11">
        <f t="shared" si="3"/>
        <v>0</v>
      </c>
    </row>
    <row r="12" spans="1:9" x14ac:dyDescent="0.25">
      <c r="A12">
        <v>1</v>
      </c>
      <c r="B12" s="8">
        <v>1700</v>
      </c>
      <c r="C12" s="12" t="s">
        <v>60</v>
      </c>
      <c r="D12" s="10">
        <v>0</v>
      </c>
      <c r="E12" s="10">
        <v>0</v>
      </c>
      <c r="F12" s="10">
        <f t="shared" si="2"/>
        <v>0</v>
      </c>
      <c r="G12" s="10">
        <v>0</v>
      </c>
      <c r="H12" s="10">
        <v>0</v>
      </c>
      <c r="I12" s="11">
        <f t="shared" si="3"/>
        <v>0</v>
      </c>
    </row>
    <row r="13" spans="1:9" x14ac:dyDescent="0.25">
      <c r="A13">
        <v>2</v>
      </c>
      <c r="B13" s="8">
        <v>2000</v>
      </c>
      <c r="C13" s="9" t="s">
        <v>61</v>
      </c>
      <c r="D13" s="10">
        <f t="shared" ref="D13:I13" si="4">SUM(D14:D22)</f>
        <v>87500</v>
      </c>
      <c r="E13" s="10">
        <f t="shared" si="4"/>
        <v>0</v>
      </c>
      <c r="F13" s="10">
        <f t="shared" si="4"/>
        <v>87500</v>
      </c>
      <c r="G13" s="10">
        <f t="shared" si="4"/>
        <v>15488.259999999998</v>
      </c>
      <c r="H13" s="10">
        <f t="shared" si="4"/>
        <v>15488.259999999998</v>
      </c>
      <c r="I13" s="11">
        <f t="shared" si="4"/>
        <v>72011.740000000005</v>
      </c>
    </row>
    <row r="14" spans="1:9" x14ac:dyDescent="0.25">
      <c r="A14">
        <v>2</v>
      </c>
      <c r="B14" s="8">
        <v>2100</v>
      </c>
      <c r="C14" s="12" t="s">
        <v>62</v>
      </c>
      <c r="D14" s="10">
        <v>30500</v>
      </c>
      <c r="E14" s="10">
        <v>0</v>
      </c>
      <c r="F14" s="10">
        <f t="shared" si="2"/>
        <v>30500</v>
      </c>
      <c r="G14" s="10">
        <v>10845.13</v>
      </c>
      <c r="H14" s="10">
        <v>10845.13</v>
      </c>
      <c r="I14" s="11">
        <f t="shared" si="3"/>
        <v>19654.870000000003</v>
      </c>
    </row>
    <row r="15" spans="1:9" x14ac:dyDescent="0.25">
      <c r="A15">
        <v>2</v>
      </c>
      <c r="B15" s="8">
        <v>2200</v>
      </c>
      <c r="C15" s="12" t="s">
        <v>63</v>
      </c>
      <c r="D15" s="10">
        <v>32000</v>
      </c>
      <c r="E15" s="10">
        <v>0</v>
      </c>
      <c r="F15" s="10">
        <f t="shared" si="2"/>
        <v>32000</v>
      </c>
      <c r="G15" s="10">
        <v>1782.9</v>
      </c>
      <c r="H15" s="10">
        <v>1782.9</v>
      </c>
      <c r="I15" s="11">
        <f t="shared" si="3"/>
        <v>30217.1</v>
      </c>
    </row>
    <row r="16" spans="1:9" x14ac:dyDescent="0.25">
      <c r="A16">
        <v>2</v>
      </c>
      <c r="B16" s="8">
        <v>2300</v>
      </c>
      <c r="C16" s="12" t="s">
        <v>64</v>
      </c>
      <c r="D16" s="10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11">
        <f t="shared" si="3"/>
        <v>0</v>
      </c>
    </row>
    <row r="17" spans="1:9" x14ac:dyDescent="0.25">
      <c r="A17">
        <v>2</v>
      </c>
      <c r="B17" s="8">
        <v>2400</v>
      </c>
      <c r="C17" s="12" t="s">
        <v>65</v>
      </c>
      <c r="D17" s="10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11">
        <f t="shared" si="3"/>
        <v>0</v>
      </c>
    </row>
    <row r="18" spans="1:9" x14ac:dyDescent="0.25">
      <c r="A18">
        <v>2</v>
      </c>
      <c r="B18" s="8">
        <v>2500</v>
      </c>
      <c r="C18" s="12" t="s">
        <v>66</v>
      </c>
      <c r="D18" s="10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11">
        <f t="shared" si="3"/>
        <v>0</v>
      </c>
    </row>
    <row r="19" spans="1:9" x14ac:dyDescent="0.25">
      <c r="A19">
        <v>2</v>
      </c>
      <c r="B19" s="8">
        <v>2600</v>
      </c>
      <c r="C19" s="12" t="s">
        <v>67</v>
      </c>
      <c r="D19" s="10">
        <v>15000</v>
      </c>
      <c r="E19" s="10">
        <v>0</v>
      </c>
      <c r="F19" s="10">
        <f t="shared" si="2"/>
        <v>15000</v>
      </c>
      <c r="G19" s="10">
        <v>1675.23</v>
      </c>
      <c r="H19" s="10">
        <v>1675.23</v>
      </c>
      <c r="I19" s="11">
        <f t="shared" si="3"/>
        <v>13324.77</v>
      </c>
    </row>
    <row r="20" spans="1:9" x14ac:dyDescent="0.25">
      <c r="A20">
        <v>2</v>
      </c>
      <c r="B20" s="8">
        <v>2700</v>
      </c>
      <c r="C20" s="12" t="s">
        <v>68</v>
      </c>
      <c r="D20" s="10">
        <v>0</v>
      </c>
      <c r="E20" s="10">
        <v>0</v>
      </c>
      <c r="F20" s="10">
        <f t="shared" si="2"/>
        <v>0</v>
      </c>
      <c r="G20" s="10">
        <v>0</v>
      </c>
      <c r="H20" s="10">
        <v>0</v>
      </c>
      <c r="I20" s="11">
        <f t="shared" si="3"/>
        <v>0</v>
      </c>
    </row>
    <row r="21" spans="1:9" x14ac:dyDescent="0.25">
      <c r="A21">
        <v>2</v>
      </c>
      <c r="B21" s="8">
        <v>2800</v>
      </c>
      <c r="C21" s="12" t="s">
        <v>69</v>
      </c>
      <c r="D21" s="10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11">
        <f t="shared" si="3"/>
        <v>0</v>
      </c>
    </row>
    <row r="22" spans="1:9" x14ac:dyDescent="0.25">
      <c r="A22">
        <v>2</v>
      </c>
      <c r="B22" s="8">
        <v>2900</v>
      </c>
      <c r="C22" s="12" t="s">
        <v>70</v>
      </c>
      <c r="D22" s="10">
        <v>10000</v>
      </c>
      <c r="E22" s="10">
        <v>0</v>
      </c>
      <c r="F22" s="10">
        <f t="shared" si="2"/>
        <v>10000</v>
      </c>
      <c r="G22" s="10">
        <v>1185</v>
      </c>
      <c r="H22" s="10">
        <v>1185</v>
      </c>
      <c r="I22" s="11">
        <f t="shared" si="3"/>
        <v>8815</v>
      </c>
    </row>
    <row r="23" spans="1:9" x14ac:dyDescent="0.25">
      <c r="A23">
        <v>3</v>
      </c>
      <c r="B23" s="8">
        <v>3000</v>
      </c>
      <c r="C23" s="9" t="s">
        <v>71</v>
      </c>
      <c r="D23" s="10">
        <f t="shared" ref="D23:I23" si="5">SUM(D24:D32)</f>
        <v>1142078.75</v>
      </c>
      <c r="E23" s="10">
        <f t="shared" si="5"/>
        <v>0</v>
      </c>
      <c r="F23" s="10">
        <f t="shared" si="5"/>
        <v>1142078.75</v>
      </c>
      <c r="G23" s="10">
        <f t="shared" si="5"/>
        <v>362688.13</v>
      </c>
      <c r="H23" s="10">
        <f t="shared" si="5"/>
        <v>362688.13</v>
      </c>
      <c r="I23" s="11">
        <f t="shared" si="5"/>
        <v>779390.62</v>
      </c>
    </row>
    <row r="24" spans="1:9" x14ac:dyDescent="0.25">
      <c r="A24">
        <v>3</v>
      </c>
      <c r="B24" s="8">
        <v>3100</v>
      </c>
      <c r="C24" s="12" t="s">
        <v>72</v>
      </c>
      <c r="D24" s="10">
        <v>44712.5</v>
      </c>
      <c r="E24" s="10">
        <v>0</v>
      </c>
      <c r="F24" s="10">
        <f t="shared" si="2"/>
        <v>44712.5</v>
      </c>
      <c r="G24" s="10">
        <v>9370</v>
      </c>
      <c r="H24" s="10">
        <v>9370</v>
      </c>
      <c r="I24" s="11">
        <f t="shared" si="3"/>
        <v>35342.5</v>
      </c>
    </row>
    <row r="25" spans="1:9" x14ac:dyDescent="0.25">
      <c r="A25">
        <v>3</v>
      </c>
      <c r="B25" s="8">
        <v>3200</v>
      </c>
      <c r="C25" s="12" t="s">
        <v>73</v>
      </c>
      <c r="D25" s="10">
        <v>138000</v>
      </c>
      <c r="E25" s="10">
        <v>0</v>
      </c>
      <c r="F25" s="10">
        <f t="shared" si="2"/>
        <v>138000</v>
      </c>
      <c r="G25" s="10">
        <v>30000</v>
      </c>
      <c r="H25" s="10">
        <v>30000</v>
      </c>
      <c r="I25" s="11">
        <f t="shared" si="3"/>
        <v>108000</v>
      </c>
    </row>
    <row r="26" spans="1:9" x14ac:dyDescent="0.25">
      <c r="A26">
        <v>3</v>
      </c>
      <c r="B26" s="8">
        <v>3300</v>
      </c>
      <c r="C26" s="12" t="s">
        <v>74</v>
      </c>
      <c r="D26" s="10">
        <v>850000</v>
      </c>
      <c r="E26" s="10">
        <v>0</v>
      </c>
      <c r="F26" s="10">
        <f t="shared" si="2"/>
        <v>850000</v>
      </c>
      <c r="G26" s="10">
        <v>314210.99</v>
      </c>
      <c r="H26" s="10">
        <v>314210.99</v>
      </c>
      <c r="I26" s="11">
        <f t="shared" si="3"/>
        <v>535789.01</v>
      </c>
    </row>
    <row r="27" spans="1:9" x14ac:dyDescent="0.25">
      <c r="A27">
        <v>3</v>
      </c>
      <c r="B27" s="8">
        <v>3400</v>
      </c>
      <c r="C27" s="12" t="s">
        <v>75</v>
      </c>
      <c r="D27" s="10">
        <v>13500</v>
      </c>
      <c r="E27" s="10">
        <v>0</v>
      </c>
      <c r="F27" s="10">
        <f t="shared" si="2"/>
        <v>13500</v>
      </c>
      <c r="G27" s="10">
        <v>156.63999999999999</v>
      </c>
      <c r="H27" s="10">
        <v>156.63999999999999</v>
      </c>
      <c r="I27" s="11">
        <f t="shared" si="3"/>
        <v>13343.36</v>
      </c>
    </row>
    <row r="28" spans="1:9" x14ac:dyDescent="0.25">
      <c r="A28">
        <v>3</v>
      </c>
      <c r="B28" s="8">
        <v>3500</v>
      </c>
      <c r="C28" s="12" t="s">
        <v>76</v>
      </c>
      <c r="D28" s="10">
        <v>21600</v>
      </c>
      <c r="E28" s="10">
        <v>0</v>
      </c>
      <c r="F28" s="10">
        <f t="shared" si="2"/>
        <v>21600</v>
      </c>
      <c r="G28" s="10">
        <v>2850</v>
      </c>
      <c r="H28" s="10">
        <v>2850</v>
      </c>
      <c r="I28" s="11">
        <f t="shared" si="3"/>
        <v>18750</v>
      </c>
    </row>
    <row r="29" spans="1:9" x14ac:dyDescent="0.25">
      <c r="A29">
        <v>3</v>
      </c>
      <c r="B29" s="8">
        <v>3600</v>
      </c>
      <c r="C29" s="12" t="s">
        <v>77</v>
      </c>
      <c r="D29" s="10">
        <v>21000</v>
      </c>
      <c r="E29" s="10">
        <v>0</v>
      </c>
      <c r="F29" s="10">
        <f t="shared" si="2"/>
        <v>21000</v>
      </c>
      <c r="G29" s="10">
        <v>5800</v>
      </c>
      <c r="H29" s="10">
        <v>5800</v>
      </c>
      <c r="I29" s="11">
        <f t="shared" si="3"/>
        <v>15200</v>
      </c>
    </row>
    <row r="30" spans="1:9" x14ac:dyDescent="0.25">
      <c r="A30">
        <v>3</v>
      </c>
      <c r="B30" s="8">
        <v>3700</v>
      </c>
      <c r="C30" s="12" t="s">
        <v>78</v>
      </c>
      <c r="D30" s="10">
        <v>21133</v>
      </c>
      <c r="E30" s="10">
        <v>0</v>
      </c>
      <c r="F30" s="10">
        <f t="shared" si="2"/>
        <v>21133</v>
      </c>
      <c r="G30" s="10">
        <v>300.5</v>
      </c>
      <c r="H30" s="10">
        <v>300.5</v>
      </c>
      <c r="I30" s="11">
        <f t="shared" si="3"/>
        <v>20832.5</v>
      </c>
    </row>
    <row r="31" spans="1:9" x14ac:dyDescent="0.25">
      <c r="A31">
        <v>3</v>
      </c>
      <c r="B31" s="8">
        <v>3800</v>
      </c>
      <c r="C31" s="12" t="s">
        <v>79</v>
      </c>
      <c r="D31" s="10">
        <v>0</v>
      </c>
      <c r="E31" s="10">
        <v>0</v>
      </c>
      <c r="F31" s="10">
        <f t="shared" si="2"/>
        <v>0</v>
      </c>
      <c r="G31" s="10">
        <v>0</v>
      </c>
      <c r="H31" s="10">
        <v>0</v>
      </c>
      <c r="I31" s="11">
        <f t="shared" si="3"/>
        <v>0</v>
      </c>
    </row>
    <row r="32" spans="1:9" x14ac:dyDescent="0.25">
      <c r="A32">
        <v>3</v>
      </c>
      <c r="B32" s="8">
        <v>3900</v>
      </c>
      <c r="C32" s="12" t="s">
        <v>80</v>
      </c>
      <c r="D32" s="10">
        <v>32133.25</v>
      </c>
      <c r="E32" s="10">
        <v>0</v>
      </c>
      <c r="F32" s="10">
        <f t="shared" si="2"/>
        <v>32133.25</v>
      </c>
      <c r="G32" s="10">
        <v>0</v>
      </c>
      <c r="H32" s="10">
        <v>0</v>
      </c>
      <c r="I32" s="11">
        <f t="shared" si="3"/>
        <v>32133.25</v>
      </c>
    </row>
    <row r="33" spans="1:9" x14ac:dyDescent="0.25">
      <c r="A33">
        <v>4</v>
      </c>
      <c r="B33" s="8">
        <v>4000</v>
      </c>
      <c r="C33" s="9" t="s">
        <v>81</v>
      </c>
      <c r="D33" s="10">
        <f t="shared" ref="D33:I33" si="6">SUM(D34:D42)</f>
        <v>0</v>
      </c>
      <c r="E33" s="10">
        <f t="shared" si="6"/>
        <v>0</v>
      </c>
      <c r="F33" s="10">
        <f t="shared" si="6"/>
        <v>0</v>
      </c>
      <c r="G33" s="10">
        <f t="shared" si="6"/>
        <v>0</v>
      </c>
      <c r="H33" s="10">
        <f t="shared" si="6"/>
        <v>0</v>
      </c>
      <c r="I33" s="11">
        <f t="shared" si="6"/>
        <v>0</v>
      </c>
    </row>
    <row r="34" spans="1:9" x14ac:dyDescent="0.25">
      <c r="A34">
        <v>4</v>
      </c>
      <c r="B34" s="8">
        <v>4100</v>
      </c>
      <c r="C34" s="12" t="s">
        <v>82</v>
      </c>
      <c r="D34" s="10">
        <v>0</v>
      </c>
      <c r="E34" s="10">
        <v>0</v>
      </c>
      <c r="F34" s="10">
        <f t="shared" si="2"/>
        <v>0</v>
      </c>
      <c r="G34" s="10">
        <v>0</v>
      </c>
      <c r="H34" s="10">
        <v>0</v>
      </c>
      <c r="I34" s="11">
        <f t="shared" si="3"/>
        <v>0</v>
      </c>
    </row>
    <row r="35" spans="1:9" x14ac:dyDescent="0.25">
      <c r="A35">
        <v>4</v>
      </c>
      <c r="B35" s="8">
        <v>4200</v>
      </c>
      <c r="C35" s="12" t="s">
        <v>83</v>
      </c>
      <c r="D35" s="10">
        <v>0</v>
      </c>
      <c r="E35" s="10">
        <v>0</v>
      </c>
      <c r="F35" s="10">
        <f t="shared" si="2"/>
        <v>0</v>
      </c>
      <c r="G35" s="10">
        <v>0</v>
      </c>
      <c r="H35" s="10">
        <v>0</v>
      </c>
      <c r="I35" s="11">
        <f t="shared" si="3"/>
        <v>0</v>
      </c>
    </row>
    <row r="36" spans="1:9" x14ac:dyDescent="0.25">
      <c r="A36">
        <v>4</v>
      </c>
      <c r="B36" s="8">
        <v>4300</v>
      </c>
      <c r="C36" s="12" t="s">
        <v>84</v>
      </c>
      <c r="D36" s="10">
        <v>0</v>
      </c>
      <c r="E36" s="10">
        <v>0</v>
      </c>
      <c r="F36" s="10">
        <f t="shared" si="2"/>
        <v>0</v>
      </c>
      <c r="G36" s="10">
        <v>0</v>
      </c>
      <c r="H36" s="10">
        <v>0</v>
      </c>
      <c r="I36" s="11">
        <f t="shared" si="3"/>
        <v>0</v>
      </c>
    </row>
    <row r="37" spans="1:9" x14ac:dyDescent="0.25">
      <c r="A37">
        <v>4</v>
      </c>
      <c r="B37" s="8">
        <v>4400</v>
      </c>
      <c r="C37" s="12" t="s">
        <v>85</v>
      </c>
      <c r="D37" s="10">
        <v>0</v>
      </c>
      <c r="E37" s="10">
        <v>0</v>
      </c>
      <c r="F37" s="10">
        <f t="shared" si="2"/>
        <v>0</v>
      </c>
      <c r="G37" s="10">
        <v>0</v>
      </c>
      <c r="H37" s="10">
        <v>0</v>
      </c>
      <c r="I37" s="11">
        <f t="shared" si="3"/>
        <v>0</v>
      </c>
    </row>
    <row r="38" spans="1:9" x14ac:dyDescent="0.25">
      <c r="A38">
        <v>4</v>
      </c>
      <c r="B38" s="8">
        <v>4500</v>
      </c>
      <c r="C38" s="12" t="s">
        <v>86</v>
      </c>
      <c r="D38" s="10">
        <v>0</v>
      </c>
      <c r="E38" s="10">
        <v>0</v>
      </c>
      <c r="F38" s="10">
        <f t="shared" si="2"/>
        <v>0</v>
      </c>
      <c r="G38" s="10">
        <v>0</v>
      </c>
      <c r="H38" s="10">
        <v>0</v>
      </c>
      <c r="I38" s="11">
        <f t="shared" si="3"/>
        <v>0</v>
      </c>
    </row>
    <row r="39" spans="1:9" x14ac:dyDescent="0.25">
      <c r="A39">
        <v>4</v>
      </c>
      <c r="B39" s="8">
        <v>4600</v>
      </c>
      <c r="C39" s="12" t="s">
        <v>87</v>
      </c>
      <c r="D39" s="10">
        <v>0</v>
      </c>
      <c r="E39" s="10">
        <v>0</v>
      </c>
      <c r="F39" s="10">
        <f t="shared" si="2"/>
        <v>0</v>
      </c>
      <c r="G39" s="10">
        <v>0</v>
      </c>
      <c r="H39" s="10">
        <v>0</v>
      </c>
      <c r="I39" s="11">
        <f t="shared" si="3"/>
        <v>0</v>
      </c>
    </row>
    <row r="40" spans="1:9" x14ac:dyDescent="0.25">
      <c r="A40">
        <v>4</v>
      </c>
      <c r="B40" s="8">
        <v>4700</v>
      </c>
      <c r="C40" s="12" t="s">
        <v>88</v>
      </c>
      <c r="D40" s="10">
        <v>0</v>
      </c>
      <c r="E40" s="10">
        <v>0</v>
      </c>
      <c r="F40" s="10">
        <f t="shared" si="2"/>
        <v>0</v>
      </c>
      <c r="G40" s="10">
        <v>0</v>
      </c>
      <c r="H40" s="10">
        <v>0</v>
      </c>
      <c r="I40" s="11">
        <f t="shared" si="3"/>
        <v>0</v>
      </c>
    </row>
    <row r="41" spans="1:9" x14ac:dyDescent="0.25">
      <c r="A41">
        <v>4</v>
      </c>
      <c r="B41" s="8">
        <v>4800</v>
      </c>
      <c r="C41" s="12" t="s">
        <v>89</v>
      </c>
      <c r="D41" s="10">
        <v>0</v>
      </c>
      <c r="E41" s="10">
        <v>0</v>
      </c>
      <c r="F41" s="10">
        <f t="shared" si="2"/>
        <v>0</v>
      </c>
      <c r="G41" s="10">
        <v>0</v>
      </c>
      <c r="H41" s="10">
        <v>0</v>
      </c>
      <c r="I41" s="11">
        <f t="shared" si="3"/>
        <v>0</v>
      </c>
    </row>
    <row r="42" spans="1:9" x14ac:dyDescent="0.25">
      <c r="A42">
        <v>4</v>
      </c>
      <c r="B42" s="8">
        <v>4900</v>
      </c>
      <c r="C42" s="12" t="s">
        <v>90</v>
      </c>
      <c r="D42" s="10">
        <v>0</v>
      </c>
      <c r="E42" s="10">
        <v>0</v>
      </c>
      <c r="F42" s="10">
        <f t="shared" si="2"/>
        <v>0</v>
      </c>
      <c r="G42" s="10">
        <v>0</v>
      </c>
      <c r="H42" s="10">
        <v>0</v>
      </c>
      <c r="I42" s="11">
        <f t="shared" si="3"/>
        <v>0</v>
      </c>
    </row>
    <row r="43" spans="1:9" x14ac:dyDescent="0.25">
      <c r="A43">
        <v>5</v>
      </c>
      <c r="B43" s="8">
        <v>5000</v>
      </c>
      <c r="C43" s="9" t="s">
        <v>91</v>
      </c>
      <c r="D43" s="10">
        <f t="shared" ref="D43:I43" si="7">SUM(D44:D52)</f>
        <v>0</v>
      </c>
      <c r="E43" s="10">
        <f t="shared" si="7"/>
        <v>0</v>
      </c>
      <c r="F43" s="10">
        <f t="shared" si="7"/>
        <v>0</v>
      </c>
      <c r="G43" s="10">
        <f t="shared" si="7"/>
        <v>0</v>
      </c>
      <c r="H43" s="10">
        <f t="shared" si="7"/>
        <v>0</v>
      </c>
      <c r="I43" s="11">
        <f t="shared" si="7"/>
        <v>0</v>
      </c>
    </row>
    <row r="44" spans="1:9" x14ac:dyDescent="0.25">
      <c r="A44">
        <v>5</v>
      </c>
      <c r="B44" s="8">
        <v>5100</v>
      </c>
      <c r="C44" s="12" t="s">
        <v>92</v>
      </c>
      <c r="D44" s="10">
        <v>0</v>
      </c>
      <c r="E44" s="10">
        <v>0</v>
      </c>
      <c r="F44" s="10">
        <f t="shared" si="2"/>
        <v>0</v>
      </c>
      <c r="G44" s="10">
        <v>0</v>
      </c>
      <c r="H44" s="10">
        <v>0</v>
      </c>
      <c r="I44" s="11">
        <f t="shared" si="3"/>
        <v>0</v>
      </c>
    </row>
    <row r="45" spans="1:9" x14ac:dyDescent="0.25">
      <c r="A45">
        <v>5</v>
      </c>
      <c r="B45" s="8">
        <v>5200</v>
      </c>
      <c r="C45" s="12" t="s">
        <v>93</v>
      </c>
      <c r="D45" s="10">
        <v>0</v>
      </c>
      <c r="E45" s="10">
        <v>0</v>
      </c>
      <c r="F45" s="10">
        <f t="shared" si="2"/>
        <v>0</v>
      </c>
      <c r="G45" s="10">
        <v>0</v>
      </c>
      <c r="H45" s="10">
        <v>0</v>
      </c>
      <c r="I45" s="11">
        <f t="shared" si="3"/>
        <v>0</v>
      </c>
    </row>
    <row r="46" spans="1:9" x14ac:dyDescent="0.25">
      <c r="A46">
        <v>5</v>
      </c>
      <c r="B46" s="8">
        <v>5300</v>
      </c>
      <c r="C46" s="12" t="s">
        <v>94</v>
      </c>
      <c r="D46" s="10">
        <v>0</v>
      </c>
      <c r="E46" s="10">
        <v>0</v>
      </c>
      <c r="F46" s="10">
        <f t="shared" si="2"/>
        <v>0</v>
      </c>
      <c r="G46" s="10">
        <v>0</v>
      </c>
      <c r="H46" s="10">
        <v>0</v>
      </c>
      <c r="I46" s="11">
        <f t="shared" si="3"/>
        <v>0</v>
      </c>
    </row>
    <row r="47" spans="1:9" x14ac:dyDescent="0.25">
      <c r="A47">
        <v>5</v>
      </c>
      <c r="B47" s="8">
        <v>5400</v>
      </c>
      <c r="C47" s="12" t="s">
        <v>95</v>
      </c>
      <c r="D47" s="10">
        <v>0</v>
      </c>
      <c r="E47" s="10">
        <v>0</v>
      </c>
      <c r="F47" s="10">
        <f t="shared" si="2"/>
        <v>0</v>
      </c>
      <c r="G47" s="10">
        <v>0</v>
      </c>
      <c r="H47" s="10">
        <v>0</v>
      </c>
      <c r="I47" s="11">
        <f t="shared" si="3"/>
        <v>0</v>
      </c>
    </row>
    <row r="48" spans="1:9" x14ac:dyDescent="0.25">
      <c r="A48">
        <v>5</v>
      </c>
      <c r="B48" s="8">
        <v>5500</v>
      </c>
      <c r="C48" s="12" t="s">
        <v>96</v>
      </c>
      <c r="D48" s="10">
        <v>0</v>
      </c>
      <c r="E48" s="10">
        <v>0</v>
      </c>
      <c r="F48" s="10">
        <f t="shared" si="2"/>
        <v>0</v>
      </c>
      <c r="G48" s="10">
        <v>0</v>
      </c>
      <c r="H48" s="10">
        <v>0</v>
      </c>
      <c r="I48" s="11">
        <f t="shared" si="3"/>
        <v>0</v>
      </c>
    </row>
    <row r="49" spans="1:9" x14ac:dyDescent="0.25">
      <c r="A49">
        <v>5</v>
      </c>
      <c r="B49" s="8">
        <v>5600</v>
      </c>
      <c r="C49" s="12" t="s">
        <v>97</v>
      </c>
      <c r="D49" s="10">
        <v>0</v>
      </c>
      <c r="E49" s="10">
        <v>0</v>
      </c>
      <c r="F49" s="10">
        <f t="shared" si="2"/>
        <v>0</v>
      </c>
      <c r="G49" s="10">
        <v>0</v>
      </c>
      <c r="H49" s="10">
        <v>0</v>
      </c>
      <c r="I49" s="11">
        <f t="shared" si="3"/>
        <v>0</v>
      </c>
    </row>
    <row r="50" spans="1:9" x14ac:dyDescent="0.25">
      <c r="A50">
        <v>5</v>
      </c>
      <c r="B50" s="8">
        <v>5700</v>
      </c>
      <c r="C50" s="12" t="s">
        <v>98</v>
      </c>
      <c r="D50" s="10">
        <v>0</v>
      </c>
      <c r="E50" s="10">
        <v>0</v>
      </c>
      <c r="F50" s="10">
        <f t="shared" si="2"/>
        <v>0</v>
      </c>
      <c r="G50" s="10">
        <v>0</v>
      </c>
      <c r="H50" s="10">
        <v>0</v>
      </c>
      <c r="I50" s="11">
        <f t="shared" si="3"/>
        <v>0</v>
      </c>
    </row>
    <row r="51" spans="1:9" x14ac:dyDescent="0.25">
      <c r="A51">
        <v>5</v>
      </c>
      <c r="B51" s="8">
        <v>5800</v>
      </c>
      <c r="C51" s="12" t="s">
        <v>99</v>
      </c>
      <c r="D51" s="10">
        <v>0</v>
      </c>
      <c r="E51" s="10">
        <v>0</v>
      </c>
      <c r="F51" s="10">
        <f t="shared" si="2"/>
        <v>0</v>
      </c>
      <c r="G51" s="10">
        <v>0</v>
      </c>
      <c r="H51" s="10">
        <v>0</v>
      </c>
      <c r="I51" s="11">
        <f t="shared" si="3"/>
        <v>0</v>
      </c>
    </row>
    <row r="52" spans="1:9" x14ac:dyDescent="0.25">
      <c r="A52">
        <v>5</v>
      </c>
      <c r="B52" s="8">
        <v>5900</v>
      </c>
      <c r="C52" s="12" t="s">
        <v>100</v>
      </c>
      <c r="D52" s="10">
        <v>0</v>
      </c>
      <c r="E52" s="10">
        <v>0</v>
      </c>
      <c r="F52" s="10">
        <f t="shared" si="2"/>
        <v>0</v>
      </c>
      <c r="G52" s="10">
        <v>0</v>
      </c>
      <c r="H52" s="10">
        <v>0</v>
      </c>
      <c r="I52" s="11">
        <f t="shared" si="3"/>
        <v>0</v>
      </c>
    </row>
    <row r="53" spans="1:9" x14ac:dyDescent="0.25">
      <c r="A53">
        <v>6</v>
      </c>
      <c r="B53" s="8">
        <v>6000</v>
      </c>
      <c r="C53" s="9" t="s">
        <v>101</v>
      </c>
      <c r="D53" s="10">
        <f t="shared" ref="D53:I53" si="8">SUM(D54:D56)</f>
        <v>0</v>
      </c>
      <c r="E53" s="10">
        <f t="shared" si="8"/>
        <v>0</v>
      </c>
      <c r="F53" s="10">
        <f t="shared" si="8"/>
        <v>0</v>
      </c>
      <c r="G53" s="10">
        <f t="shared" si="8"/>
        <v>0</v>
      </c>
      <c r="H53" s="10">
        <f t="shared" si="8"/>
        <v>0</v>
      </c>
      <c r="I53" s="11">
        <f t="shared" si="8"/>
        <v>0</v>
      </c>
    </row>
    <row r="54" spans="1:9" x14ac:dyDescent="0.25">
      <c r="A54">
        <v>6</v>
      </c>
      <c r="B54" s="8">
        <v>6100</v>
      </c>
      <c r="C54" s="12" t="s">
        <v>102</v>
      </c>
      <c r="D54" s="10">
        <v>0</v>
      </c>
      <c r="E54" s="10">
        <v>0</v>
      </c>
      <c r="F54" s="10">
        <f t="shared" si="2"/>
        <v>0</v>
      </c>
      <c r="G54" s="10">
        <v>0</v>
      </c>
      <c r="H54" s="10">
        <v>0</v>
      </c>
      <c r="I54" s="11">
        <f t="shared" si="3"/>
        <v>0</v>
      </c>
    </row>
    <row r="55" spans="1:9" x14ac:dyDescent="0.25">
      <c r="A55">
        <v>6</v>
      </c>
      <c r="B55" s="8">
        <v>6200</v>
      </c>
      <c r="C55" s="12" t="s">
        <v>103</v>
      </c>
      <c r="D55" s="10">
        <v>0</v>
      </c>
      <c r="E55" s="10">
        <v>0</v>
      </c>
      <c r="F55" s="10">
        <f t="shared" si="2"/>
        <v>0</v>
      </c>
      <c r="G55" s="10">
        <v>0</v>
      </c>
      <c r="H55" s="10">
        <v>0</v>
      </c>
      <c r="I55" s="11">
        <f t="shared" si="3"/>
        <v>0</v>
      </c>
    </row>
    <row r="56" spans="1:9" x14ac:dyDescent="0.25">
      <c r="A56">
        <v>6</v>
      </c>
      <c r="B56" s="8">
        <v>6300</v>
      </c>
      <c r="C56" s="12" t="s">
        <v>104</v>
      </c>
      <c r="D56" s="10">
        <v>0</v>
      </c>
      <c r="E56" s="10">
        <v>0</v>
      </c>
      <c r="F56" s="10">
        <f t="shared" si="2"/>
        <v>0</v>
      </c>
      <c r="G56" s="10">
        <v>0</v>
      </c>
      <c r="H56" s="10">
        <v>0</v>
      </c>
      <c r="I56" s="11">
        <f t="shared" si="3"/>
        <v>0</v>
      </c>
    </row>
    <row r="57" spans="1:9" x14ac:dyDescent="0.25">
      <c r="A57">
        <v>7</v>
      </c>
      <c r="B57" s="8">
        <v>7000</v>
      </c>
      <c r="C57" s="9" t="s">
        <v>105</v>
      </c>
      <c r="D57" s="10">
        <f t="shared" ref="D57:I57" si="9">SUM(D58:D64)</f>
        <v>0</v>
      </c>
      <c r="E57" s="10">
        <f t="shared" si="9"/>
        <v>0</v>
      </c>
      <c r="F57" s="10">
        <f t="shared" si="9"/>
        <v>0</v>
      </c>
      <c r="G57" s="10">
        <f t="shared" si="9"/>
        <v>0</v>
      </c>
      <c r="H57" s="10">
        <f t="shared" si="9"/>
        <v>0</v>
      </c>
      <c r="I57" s="11">
        <f t="shared" si="9"/>
        <v>0</v>
      </c>
    </row>
    <row r="58" spans="1:9" x14ac:dyDescent="0.25">
      <c r="A58">
        <v>7</v>
      </c>
      <c r="B58" s="8">
        <v>7100</v>
      </c>
      <c r="C58" s="12" t="s">
        <v>106</v>
      </c>
      <c r="D58" s="10">
        <v>0</v>
      </c>
      <c r="E58" s="10">
        <v>0</v>
      </c>
      <c r="F58" s="10">
        <f t="shared" si="2"/>
        <v>0</v>
      </c>
      <c r="G58" s="10">
        <v>0</v>
      </c>
      <c r="H58" s="10">
        <v>0</v>
      </c>
      <c r="I58" s="11">
        <f t="shared" si="3"/>
        <v>0</v>
      </c>
    </row>
    <row r="59" spans="1:9" x14ac:dyDescent="0.25">
      <c r="A59">
        <v>7</v>
      </c>
      <c r="B59" s="8">
        <v>7200</v>
      </c>
      <c r="C59" s="12" t="s">
        <v>107</v>
      </c>
      <c r="D59" s="10">
        <v>0</v>
      </c>
      <c r="E59" s="10">
        <v>0</v>
      </c>
      <c r="F59" s="10">
        <f t="shared" si="2"/>
        <v>0</v>
      </c>
      <c r="G59" s="10">
        <v>0</v>
      </c>
      <c r="H59" s="10">
        <v>0</v>
      </c>
      <c r="I59" s="11">
        <f t="shared" si="3"/>
        <v>0</v>
      </c>
    </row>
    <row r="60" spans="1:9" x14ac:dyDescent="0.25">
      <c r="A60">
        <v>7</v>
      </c>
      <c r="B60" s="8">
        <v>7300</v>
      </c>
      <c r="C60" s="12" t="s">
        <v>108</v>
      </c>
      <c r="D60" s="10">
        <v>0</v>
      </c>
      <c r="E60" s="10">
        <v>0</v>
      </c>
      <c r="F60" s="10">
        <f t="shared" si="2"/>
        <v>0</v>
      </c>
      <c r="G60" s="10">
        <v>0</v>
      </c>
      <c r="H60" s="10">
        <v>0</v>
      </c>
      <c r="I60" s="11">
        <f t="shared" si="3"/>
        <v>0</v>
      </c>
    </row>
    <row r="61" spans="1:9" x14ac:dyDescent="0.25">
      <c r="A61">
        <v>7</v>
      </c>
      <c r="B61" s="8">
        <v>7400</v>
      </c>
      <c r="C61" s="12" t="s">
        <v>109</v>
      </c>
      <c r="D61" s="10">
        <v>0</v>
      </c>
      <c r="E61" s="10">
        <v>0</v>
      </c>
      <c r="F61" s="10">
        <f t="shared" si="2"/>
        <v>0</v>
      </c>
      <c r="G61" s="10">
        <v>0</v>
      </c>
      <c r="H61" s="10">
        <v>0</v>
      </c>
      <c r="I61" s="11">
        <f t="shared" si="3"/>
        <v>0</v>
      </c>
    </row>
    <row r="62" spans="1:9" x14ac:dyDescent="0.25">
      <c r="A62">
        <v>7</v>
      </c>
      <c r="B62" s="8">
        <v>7500</v>
      </c>
      <c r="C62" s="12" t="s">
        <v>110</v>
      </c>
      <c r="D62" s="10">
        <v>0</v>
      </c>
      <c r="E62" s="10">
        <v>0</v>
      </c>
      <c r="F62" s="10">
        <f t="shared" si="2"/>
        <v>0</v>
      </c>
      <c r="G62" s="10">
        <v>0</v>
      </c>
      <c r="H62" s="10">
        <v>0</v>
      </c>
      <c r="I62" s="11">
        <f t="shared" si="3"/>
        <v>0</v>
      </c>
    </row>
    <row r="63" spans="1:9" x14ac:dyDescent="0.25">
      <c r="A63">
        <v>7</v>
      </c>
      <c r="B63" s="8">
        <v>7600</v>
      </c>
      <c r="C63" s="12" t="s">
        <v>111</v>
      </c>
      <c r="D63" s="10">
        <v>0</v>
      </c>
      <c r="E63" s="10">
        <v>0</v>
      </c>
      <c r="F63" s="10">
        <f t="shared" si="2"/>
        <v>0</v>
      </c>
      <c r="G63" s="10">
        <v>0</v>
      </c>
      <c r="H63" s="10">
        <v>0</v>
      </c>
      <c r="I63" s="11">
        <f t="shared" si="3"/>
        <v>0</v>
      </c>
    </row>
    <row r="64" spans="1:9" x14ac:dyDescent="0.25">
      <c r="A64">
        <v>7</v>
      </c>
      <c r="B64" s="8">
        <v>7900</v>
      </c>
      <c r="C64" s="12" t="s">
        <v>112</v>
      </c>
      <c r="D64" s="10">
        <v>0</v>
      </c>
      <c r="E64" s="10">
        <v>0</v>
      </c>
      <c r="F64" s="10">
        <f t="shared" si="2"/>
        <v>0</v>
      </c>
      <c r="G64" s="10">
        <v>0</v>
      </c>
      <c r="H64" s="10">
        <v>0</v>
      </c>
      <c r="I64" s="11">
        <f t="shared" si="3"/>
        <v>0</v>
      </c>
    </row>
    <row r="65" spans="1:9" x14ac:dyDescent="0.25">
      <c r="A65">
        <v>8</v>
      </c>
      <c r="B65" s="8">
        <v>8000</v>
      </c>
      <c r="C65" s="9" t="s">
        <v>113</v>
      </c>
      <c r="D65" s="10">
        <f t="shared" ref="D65:I65" si="10">SUM(D66:D68)</f>
        <v>0</v>
      </c>
      <c r="E65" s="10">
        <f t="shared" si="10"/>
        <v>0</v>
      </c>
      <c r="F65" s="10">
        <f t="shared" si="10"/>
        <v>0</v>
      </c>
      <c r="G65" s="10">
        <f t="shared" si="10"/>
        <v>0</v>
      </c>
      <c r="H65" s="10">
        <f t="shared" si="10"/>
        <v>0</v>
      </c>
      <c r="I65" s="11">
        <f t="shared" si="10"/>
        <v>0</v>
      </c>
    </row>
    <row r="66" spans="1:9" x14ac:dyDescent="0.25">
      <c r="A66">
        <v>8</v>
      </c>
      <c r="B66" s="8">
        <v>8100</v>
      </c>
      <c r="C66" s="12" t="s">
        <v>114</v>
      </c>
      <c r="D66" s="10">
        <v>0</v>
      </c>
      <c r="E66" s="10">
        <v>0</v>
      </c>
      <c r="F66" s="10">
        <f t="shared" si="2"/>
        <v>0</v>
      </c>
      <c r="G66" s="10">
        <v>0</v>
      </c>
      <c r="H66" s="10">
        <v>0</v>
      </c>
      <c r="I66" s="11">
        <f t="shared" si="3"/>
        <v>0</v>
      </c>
    </row>
    <row r="67" spans="1:9" x14ac:dyDescent="0.25">
      <c r="A67">
        <v>8</v>
      </c>
      <c r="B67" s="8">
        <v>8300</v>
      </c>
      <c r="C67" s="12" t="s">
        <v>115</v>
      </c>
      <c r="D67" s="10">
        <v>0</v>
      </c>
      <c r="E67" s="10">
        <v>0</v>
      </c>
      <c r="F67" s="10">
        <f t="shared" si="2"/>
        <v>0</v>
      </c>
      <c r="G67" s="10">
        <v>0</v>
      </c>
      <c r="H67" s="10">
        <v>0</v>
      </c>
      <c r="I67" s="11">
        <f t="shared" si="3"/>
        <v>0</v>
      </c>
    </row>
    <row r="68" spans="1:9" x14ac:dyDescent="0.25">
      <c r="A68">
        <v>8</v>
      </c>
      <c r="B68" s="8">
        <v>8500</v>
      </c>
      <c r="C68" s="12" t="s">
        <v>116</v>
      </c>
      <c r="D68" s="10">
        <v>0</v>
      </c>
      <c r="E68" s="10">
        <v>0</v>
      </c>
      <c r="F68" s="10">
        <f t="shared" si="2"/>
        <v>0</v>
      </c>
      <c r="G68" s="10">
        <v>0</v>
      </c>
      <c r="H68" s="10">
        <v>0</v>
      </c>
      <c r="I68" s="11">
        <f t="shared" si="3"/>
        <v>0</v>
      </c>
    </row>
    <row r="69" spans="1:9" x14ac:dyDescent="0.25">
      <c r="A69">
        <v>9</v>
      </c>
      <c r="B69" s="8">
        <v>9000</v>
      </c>
      <c r="C69" s="9" t="s">
        <v>117</v>
      </c>
      <c r="D69" s="10">
        <f t="shared" ref="D69:I69" si="11">SUM(D70:D76)</f>
        <v>0</v>
      </c>
      <c r="E69" s="10">
        <f t="shared" si="11"/>
        <v>0</v>
      </c>
      <c r="F69" s="10">
        <f t="shared" si="11"/>
        <v>0</v>
      </c>
      <c r="G69" s="10">
        <f t="shared" si="11"/>
        <v>0</v>
      </c>
      <c r="H69" s="10">
        <f t="shared" si="11"/>
        <v>0</v>
      </c>
      <c r="I69" s="11">
        <f t="shared" si="11"/>
        <v>0</v>
      </c>
    </row>
    <row r="70" spans="1:9" x14ac:dyDescent="0.25">
      <c r="A70">
        <v>9</v>
      </c>
      <c r="B70" s="8">
        <v>9100</v>
      </c>
      <c r="C70" s="12" t="s">
        <v>118</v>
      </c>
      <c r="D70" s="10">
        <v>0</v>
      </c>
      <c r="E70" s="10">
        <v>0</v>
      </c>
      <c r="F70" s="10">
        <f t="shared" si="2"/>
        <v>0</v>
      </c>
      <c r="G70" s="10">
        <v>0</v>
      </c>
      <c r="H70" s="10">
        <v>0</v>
      </c>
      <c r="I70" s="11">
        <f t="shared" si="3"/>
        <v>0</v>
      </c>
    </row>
    <row r="71" spans="1:9" x14ac:dyDescent="0.25">
      <c r="A71">
        <v>9</v>
      </c>
      <c r="B71" s="8">
        <v>9200</v>
      </c>
      <c r="C71" s="12" t="s">
        <v>119</v>
      </c>
      <c r="D71" s="10">
        <v>0</v>
      </c>
      <c r="E71" s="10">
        <v>0</v>
      </c>
      <c r="F71" s="10">
        <f t="shared" ref="F71:F75" si="12">D71+E71</f>
        <v>0</v>
      </c>
      <c r="G71" s="10">
        <v>0</v>
      </c>
      <c r="H71" s="10">
        <v>0</v>
      </c>
      <c r="I71" s="11">
        <f t="shared" ref="I71:I76" si="13">F71-G71</f>
        <v>0</v>
      </c>
    </row>
    <row r="72" spans="1:9" x14ac:dyDescent="0.25">
      <c r="A72">
        <v>9</v>
      </c>
      <c r="B72" s="8">
        <v>9300</v>
      </c>
      <c r="C72" s="12" t="s">
        <v>120</v>
      </c>
      <c r="D72" s="10">
        <v>0</v>
      </c>
      <c r="E72" s="10">
        <v>0</v>
      </c>
      <c r="F72" s="10">
        <f t="shared" si="12"/>
        <v>0</v>
      </c>
      <c r="G72" s="10">
        <v>0</v>
      </c>
      <c r="H72" s="10">
        <v>0</v>
      </c>
      <c r="I72" s="11">
        <f t="shared" si="13"/>
        <v>0</v>
      </c>
    </row>
    <row r="73" spans="1:9" x14ac:dyDescent="0.25">
      <c r="A73">
        <v>9</v>
      </c>
      <c r="B73" s="8">
        <v>9400</v>
      </c>
      <c r="C73" s="12" t="s">
        <v>121</v>
      </c>
      <c r="D73" s="10">
        <v>0</v>
      </c>
      <c r="E73" s="10">
        <v>0</v>
      </c>
      <c r="F73" s="10">
        <f t="shared" si="12"/>
        <v>0</v>
      </c>
      <c r="G73" s="10">
        <v>0</v>
      </c>
      <c r="H73" s="10">
        <v>0</v>
      </c>
      <c r="I73" s="11">
        <f t="shared" si="13"/>
        <v>0</v>
      </c>
    </row>
    <row r="74" spans="1:9" x14ac:dyDescent="0.25">
      <c r="A74">
        <v>9</v>
      </c>
      <c r="B74" s="8">
        <v>9500</v>
      </c>
      <c r="C74" s="12" t="s">
        <v>122</v>
      </c>
      <c r="D74" s="10">
        <v>0</v>
      </c>
      <c r="E74" s="10">
        <v>0</v>
      </c>
      <c r="F74" s="10">
        <f t="shared" si="12"/>
        <v>0</v>
      </c>
      <c r="G74" s="10">
        <v>0</v>
      </c>
      <c r="H74" s="10">
        <v>0</v>
      </c>
      <c r="I74" s="11">
        <f t="shared" si="13"/>
        <v>0</v>
      </c>
    </row>
    <row r="75" spans="1:9" x14ac:dyDescent="0.25">
      <c r="A75">
        <v>9</v>
      </c>
      <c r="B75" s="8">
        <v>9600</v>
      </c>
      <c r="C75" s="12" t="s">
        <v>123</v>
      </c>
      <c r="D75" s="10">
        <v>0</v>
      </c>
      <c r="E75" s="10">
        <v>0</v>
      </c>
      <c r="F75" s="10">
        <f t="shared" si="12"/>
        <v>0</v>
      </c>
      <c r="G75" s="10">
        <v>0</v>
      </c>
      <c r="H75" s="10">
        <v>0</v>
      </c>
      <c r="I75" s="11">
        <f t="shared" si="13"/>
        <v>0</v>
      </c>
    </row>
    <row r="76" spans="1:9" x14ac:dyDescent="0.25">
      <c r="A76">
        <v>9</v>
      </c>
      <c r="B76" s="13">
        <v>9900</v>
      </c>
      <c r="C76" s="14" t="s">
        <v>124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6">
        <f t="shared" si="13"/>
        <v>0</v>
      </c>
    </row>
  </sheetData>
  <protectedRanges>
    <protectedRange sqref="D4:I4" name="Rango1_2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2018-10-25T16:56:15Z</dcterms:created>
  <dcterms:modified xsi:type="dcterms:W3CDTF">2019-02-12T23:00:40Z</dcterms:modified>
</cp:coreProperties>
</file>