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oe\Documents\UNIDAD DE ACCESO A LA INFORMACION PUBLICA\2019\CARPETA DE TRABAJO\"/>
    </mc:Choice>
  </mc:AlternateContent>
  <bookViews>
    <workbookView xWindow="0" yWindow="0" windowWidth="24000" windowHeight="9735"/>
  </bookViews>
  <sheets>
    <sheet name="Reporte de Formatos" sheetId="1" r:id="rId1"/>
  </sheets>
  <calcPr calcId="152511"/>
</workbook>
</file>

<file path=xl/calcChain.xml><?xml version="1.0" encoding="utf-8"?>
<calcChain xmlns="http://schemas.openxmlformats.org/spreadsheetml/2006/main">
  <c r="F159" i="1" l="1"/>
  <c r="F137" i="1"/>
  <c r="F126" i="1"/>
  <c r="F109" i="1"/>
  <c r="F92" i="1"/>
  <c r="F91" i="1"/>
  <c r="F82" i="1"/>
  <c r="F74" i="1"/>
  <c r="F70" i="1"/>
  <c r="F53" i="1"/>
  <c r="F48" i="1"/>
  <c r="F38" i="1"/>
  <c r="F37" i="1"/>
  <c r="F29" i="1"/>
  <c r="F25" i="1"/>
  <c r="F17" i="1"/>
  <c r="F13" i="1"/>
  <c r="F14" i="1" l="1"/>
  <c r="F15" i="1"/>
  <c r="F18" i="1"/>
  <c r="F19" i="1"/>
  <c r="F20" i="1"/>
  <c r="F22" i="1"/>
  <c r="F23" i="1"/>
  <c r="F26" i="1"/>
  <c r="F27" i="1"/>
  <c r="F28" i="1"/>
  <c r="F30" i="1"/>
  <c r="F33" i="1"/>
  <c r="F34" i="1"/>
  <c r="F35" i="1"/>
  <c r="F36" i="1"/>
  <c r="F40" i="1"/>
  <c r="F41" i="1"/>
  <c r="F42" i="1"/>
  <c r="F44" i="1"/>
  <c r="F46" i="1"/>
  <c r="F47" i="1"/>
  <c r="F49" i="1"/>
  <c r="F50" i="1"/>
  <c r="F51" i="1"/>
  <c r="F52" i="1"/>
  <c r="F54" i="1"/>
  <c r="F56" i="1"/>
  <c r="F57" i="1"/>
  <c r="F58" i="1"/>
  <c r="F59" i="1"/>
  <c r="F60" i="1"/>
  <c r="F62" i="1"/>
  <c r="F64" i="1"/>
  <c r="F65" i="1"/>
  <c r="F66" i="1"/>
  <c r="F67" i="1"/>
  <c r="F69" i="1"/>
  <c r="F72" i="1"/>
  <c r="F73" i="1"/>
  <c r="F75" i="1"/>
  <c r="F76" i="1"/>
  <c r="F77" i="1"/>
  <c r="F78" i="1"/>
  <c r="F81" i="1"/>
  <c r="F83" i="1"/>
  <c r="F84" i="1"/>
  <c r="F85" i="1"/>
  <c r="F86" i="1"/>
  <c r="F87" i="1"/>
  <c r="F89" i="1"/>
  <c r="F90" i="1"/>
  <c r="F93" i="1"/>
  <c r="F95" i="1"/>
  <c r="F96" i="1"/>
  <c r="F97" i="1"/>
  <c r="F98" i="1"/>
  <c r="F99" i="1"/>
  <c r="F100" i="1"/>
  <c r="F101" i="1"/>
  <c r="F103" i="1"/>
  <c r="F104" i="1"/>
  <c r="F105" i="1"/>
  <c r="F106" i="1"/>
  <c r="F108" i="1"/>
  <c r="F110" i="1"/>
  <c r="F111" i="1"/>
  <c r="F112" i="1"/>
  <c r="F113" i="1"/>
  <c r="F114" i="1"/>
  <c r="F115" i="1"/>
  <c r="F117" i="1"/>
  <c r="F118" i="1"/>
  <c r="F119" i="1"/>
  <c r="F120" i="1"/>
  <c r="F122" i="1"/>
  <c r="F123" i="1"/>
  <c r="F124" i="1"/>
  <c r="F125" i="1"/>
  <c r="F128" i="1"/>
  <c r="F129" i="1"/>
  <c r="F130" i="1"/>
  <c r="F131" i="1"/>
  <c r="F132" i="1"/>
  <c r="F134" i="1"/>
  <c r="F135" i="1"/>
  <c r="F136" i="1"/>
  <c r="F140" i="1"/>
  <c r="F142" i="1"/>
  <c r="F144" i="1"/>
  <c r="F145" i="1"/>
  <c r="F146" i="1"/>
  <c r="F147" i="1"/>
  <c r="F150" i="1"/>
  <c r="F152" i="1"/>
  <c r="F155" i="1"/>
  <c r="F156" i="1"/>
  <c r="F157" i="1"/>
  <c r="F158" i="1"/>
  <c r="F161" i="1"/>
  <c r="F164" i="1"/>
  <c r="F170" i="1"/>
  <c r="F172" i="1"/>
  <c r="F10" i="1"/>
  <c r="F11" i="1"/>
</calcChain>
</file>

<file path=xl/sharedStrings.xml><?xml version="1.0" encoding="utf-8"?>
<sst xmlns="http://schemas.openxmlformats.org/spreadsheetml/2006/main" count="231" uniqueCount="219">
  <si>
    <t>47858</t>
  </si>
  <si>
    <t>TÍTULO</t>
  </si>
  <si>
    <t>NOMBRE CORTO</t>
  </si>
  <si>
    <t>DESCRIPCIÓN</t>
  </si>
  <si>
    <t>Informe financiero_Gasto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</si>
  <si>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</si>
  <si>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</si>
  <si>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</si>
  <si>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</si>
  <si>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</si>
  <si>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</si>
  <si>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</si>
  <si>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</si>
  <si>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</si>
  <si>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416917</t>
  </si>
  <si>
    <t>416926</t>
  </si>
  <si>
    <t>416927</t>
  </si>
  <si>
    <t>416918</t>
  </si>
  <si>
    <t>416932</t>
  </si>
  <si>
    <t>416919</t>
  </si>
  <si>
    <t>416933</t>
  </si>
  <si>
    <t>416920</t>
  </si>
  <si>
    <t>416934</t>
  </si>
  <si>
    <t>416921</t>
  </si>
  <si>
    <t>416922</t>
  </si>
  <si>
    <t>416935</t>
  </si>
  <si>
    <t>416923</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</si>
  <si>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</si>
  <si>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</si>
  <si>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</si>
  <si>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</si>
  <si>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</si>
  <si>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</si>
  <si>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</si>
  <si>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</si>
  <si>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</si>
  <si>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</si>
  <si>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</si>
  <si>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</si>
  <si>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</si>
  <si>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</si>
  <si>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</si>
  <si>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</si>
  <si>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</si>
  <si>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</si>
  <si>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</si>
  <si>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</si>
  <si>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</si>
  <si>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</si>
  <si>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</si>
  <si>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</si>
  <si>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</si>
  <si>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</si>
  <si>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Tesorería Municipal</t>
  </si>
  <si>
    <t>***  1000 SERVICIOS PERSONALES</t>
  </si>
  <si>
    <t>**   1100 REM AL PERSONAL DE CARAC PERMANENTE</t>
  </si>
  <si>
    <t>*    1110 DIETAS</t>
  </si>
  <si>
    <t>*    1130 SUELDO BASE AL PERSONAL PERMANENTE</t>
  </si>
  <si>
    <t>**   1200 REM AL PERSONAL DE CARACT TRANSITOR</t>
  </si>
  <si>
    <t>*    1210 HONORARIOS ASIMILABLES A SALARIOS</t>
  </si>
  <si>
    <t>*    1220 SUELDO BASE AL PERSONAL EVENTUAL</t>
  </si>
  <si>
    <t>*    1230 RETRIB. POR SERV. DE CARACTER SOCIA</t>
  </si>
  <si>
    <t>**   1300 REM ADICIONALES Y ESPECIALES</t>
  </si>
  <si>
    <t>*    1310 PRIMAS POR AÑOS DE SERV EFECT PREST</t>
  </si>
  <si>
    <t>*    1320 PRIMAS DE VAC, DOM Y GRAT FIN DE AÑ</t>
  </si>
  <si>
    <t>*    1330 HORAS EXTRAORDINARIAS</t>
  </si>
  <si>
    <t>*    1340 COMPENSACIONES</t>
  </si>
  <si>
    <t>**   1400 SEGURIDAD SOCIAL</t>
  </si>
  <si>
    <t>*    1410 APORTACIONES DE SEGURIDAD SOCIAL</t>
  </si>
  <si>
    <t>*    1440 APORTACIONES PARA SEGUROS</t>
  </si>
  <si>
    <t>**   1500 OTRAS PRESTACIONES SOCIALES Y ECONO</t>
  </si>
  <si>
    <t>*    1510 CUOTAS PARA EL FONDO DE AHORRO Y FO</t>
  </si>
  <si>
    <t>*    1520 INDEMNIZACIONES</t>
  </si>
  <si>
    <t>*    1530 PRESTACIONES Y HABERES DE RETIRO</t>
  </si>
  <si>
    <t>*    1540 PRESTACIONES CONTRACTUALES</t>
  </si>
  <si>
    <t>*    1550 APOYOS A LA CAPACITACION DE LOS SER</t>
  </si>
  <si>
    <t>*    1590 OTRAS PRESTACIONES SOCIALES Y ECONO</t>
  </si>
  <si>
    <t>***  2000 MATERIALES Y SUMINISTROS</t>
  </si>
  <si>
    <t>**   2100 MATERIALES DE ADMON, EMISION DE DOC</t>
  </si>
  <si>
    <t>*    2110 MATERIALES, UTILES Y EQUIPOS DE OFI</t>
  </si>
  <si>
    <t>*    2120 MATERIALES Y UTILES DE IMPRESION Y</t>
  </si>
  <si>
    <t>*    2140 MATERIALES, UTILES Y EQUIPOS MENORE</t>
  </si>
  <si>
    <t>*    2150 MATERIAL IMPRESO E INFORMACION DIGI</t>
  </si>
  <si>
    <t>*    2160 MATERIAL DE LIMPIEZA</t>
  </si>
  <si>
    <t>*    2170 MATERIALES Y UTILES DE ENSEÑANZA</t>
  </si>
  <si>
    <t>**   2200 ALIMENTOS Y UTENSILIOS</t>
  </si>
  <si>
    <t>*    2210 PRODUCTOS ALIMENTICIOS PARA PERSONA</t>
  </si>
  <si>
    <t>*    2220 PRODUCTOS ALIMENTICIOS PARA ANIMALE</t>
  </si>
  <si>
    <t>*    2230 UTENSILIOS PARA EL SERV DE ALIMENTA</t>
  </si>
  <si>
    <t>**   2300 MATERIAS PRIMAS Y MATERIALES DE PRO</t>
  </si>
  <si>
    <t>*    2390 OTROS PROD ADQUIRIDOS COMO MATERIA</t>
  </si>
  <si>
    <t>**   2400 MATERIALES Y ARTICULOS DE CONSTRUCC</t>
  </si>
  <si>
    <t>*    2410 PROD MINERALES NO METALICOS</t>
  </si>
  <si>
    <t>*    2420 CEMENTO Y PRODUCTOS DE CONCRETO</t>
  </si>
  <si>
    <t>*    2430 CAL, YESO Y PRODUCTOS DE MADERA</t>
  </si>
  <si>
    <t>*    2440 MADERA Y PRODUCTOS DE MADERA</t>
  </si>
  <si>
    <t>*    2450 VIDRIO Y PRODUCTOS DE VIDRIO</t>
  </si>
  <si>
    <t>*    2460 MATERIAL ELECTRICO Y ELECTRONICO</t>
  </si>
  <si>
    <t>*    2470 ARTICULOS METALICOS PARA LA CONSTRU</t>
  </si>
  <si>
    <t>*    2480 MATERIALES COMPLEMENTARIOS</t>
  </si>
  <si>
    <t>*    2490 OTROS MATERIALES Y ART DE CONSTRUCC</t>
  </si>
  <si>
    <t>**   2500 PROD. QUIMICOS, FARMACEUTICOS Y DE</t>
  </si>
  <si>
    <t>*    2520 FERTILIZANTES, PESTICIDAS Y OTROS A</t>
  </si>
  <si>
    <t>*    2530 MEDICINAS Y PROD FARMACEUTICOS</t>
  </si>
  <si>
    <t>*    2540 MATERIALES, ACCESORIOS Y SUM MEDICO</t>
  </si>
  <si>
    <t>*    2550 MATERIALES, ACCESORIOS Y SUM DE LAB</t>
  </si>
  <si>
    <t>*    2590 OTROS PRODUCTOS QUIMICOS</t>
  </si>
  <si>
    <t>**   2600 COMBUSTIBLES, LUBRICANTES Y ADITIVO</t>
  </si>
  <si>
    <t>*    2610 COMBUSTIBLES, LUBRICANTES Y ADITIVO</t>
  </si>
  <si>
    <t>**   2700 VESTUARIO, BLANCOS, PRENDAS DE PROT</t>
  </si>
  <si>
    <t>*    2710 VESTUARIOS Y UNIFORMES</t>
  </si>
  <si>
    <t>*    2720 PRENDAS DE SEGURIDAD Y PROTECCION P</t>
  </si>
  <si>
    <t>*    2740 PRODUCTOS TEXTILES</t>
  </si>
  <si>
    <t>*    2750 BLANCOS Y OTROS PROD TEXTILES, EXCE</t>
  </si>
  <si>
    <t>**   2800 MATERIALES Y SUMINISTROS PARA SEGUR</t>
  </si>
  <si>
    <t>*    2820 MATERIALES DE SEGURIDAD PUBLICA</t>
  </si>
  <si>
    <t>*    2830 PRENDAS DE PROTECCION PARA SEG PUB</t>
  </si>
  <si>
    <t>**   2900 HERRAMIENTAS, REFACCIONES Y ACCESOR</t>
  </si>
  <si>
    <t>*    2910 HERRAMIENTAS MENORES</t>
  </si>
  <si>
    <t>*    2920 REF Y ACCESORIOS MENORES EDIFICIOS</t>
  </si>
  <si>
    <t>*    2930 REF Y ACCESORIOS MENORES MOB Y QUIP</t>
  </si>
  <si>
    <t>*    2940 REF Y ACCESORIOS MENORES EQ DE COMP</t>
  </si>
  <si>
    <t>*    2960 REF Y ACCESORIOS MENORES EQ TRANSPO</t>
  </si>
  <si>
    <t>*    2980 REF Y ACCESORIOS MENORES MAQ Y OTRO</t>
  </si>
  <si>
    <t>*    2990 REF Y ACCESORIOS MENORES OTROS BIEN</t>
  </si>
  <si>
    <t>***  3000 SERVICIOS GENERALES</t>
  </si>
  <si>
    <t>**   3100 SERVICIOS BASICOS</t>
  </si>
  <si>
    <t>*    3110 Energía eléctrica</t>
  </si>
  <si>
    <t>*    3120 Gas</t>
  </si>
  <si>
    <t>*    3140 Telefonía tradicional</t>
  </si>
  <si>
    <t>*    3150 TELEFONIA CELULAR</t>
  </si>
  <si>
    <t>*    3160 Servicios de telecomunicaciones y s</t>
  </si>
  <si>
    <t>*    3170 Servicios de acceso de Internet, re</t>
  </si>
  <si>
    <t>*    3180 Servicios postales y telegráficos</t>
  </si>
  <si>
    <t>**   3200 SERVICIOS DE ARRENDAMIENTO</t>
  </si>
  <si>
    <t>*    3210 Arrendamiento de terrenos</t>
  </si>
  <si>
    <t>*    3220 Arrendamiento de edificios</t>
  </si>
  <si>
    <t>*    3230 Arrendamiento de mobiliario y equip</t>
  </si>
  <si>
    <t>*    3260 Arrendamiento de maquinaria, otros</t>
  </si>
  <si>
    <t>*    3290 Otros arrendamientos</t>
  </si>
  <si>
    <t>**   3300 SERVICIOS PROFESIONALES, CIENTIFICO</t>
  </si>
  <si>
    <t>*    3310 Servicios legales, de contabilidad,</t>
  </si>
  <si>
    <t>*    3320 Servicios de diseño, arquitectura,</t>
  </si>
  <si>
    <t>*    3330 Servicios de consultoría administra</t>
  </si>
  <si>
    <t>*    3340 Servicios de capacitación</t>
  </si>
  <si>
    <t>*    3360 Servicios de apoyo administrativo,</t>
  </si>
  <si>
    <t>*    3370 Servicios de protección y seguridad</t>
  </si>
  <si>
    <t>*    3390 Servicios profesionales, científico</t>
  </si>
  <si>
    <t>**   3400 SERVICIOS FINANCIEROS, BANCARIOS Y</t>
  </si>
  <si>
    <t>*    3410 Servicios financieros y bancarios</t>
  </si>
  <si>
    <t>*    3440 Servicios de capacitación</t>
  </si>
  <si>
    <t>*    3450 Servicios de investigación científi</t>
  </si>
  <si>
    <t>*    3470 Fletes y maniobras</t>
  </si>
  <si>
    <t>**   3500 SERVICIOS DE INSTALACION, REPARACIO</t>
  </si>
  <si>
    <t>*    3510 Conservación y mantenimiento menor</t>
  </si>
  <si>
    <t>*    3520 Instalación, reparación y mantenimi</t>
  </si>
  <si>
    <t>*    3530 Instalación, reparación y mantenimi</t>
  </si>
  <si>
    <t>*    3550 Reparación y mantenimiento de equip</t>
  </si>
  <si>
    <t>*    3560 Reparación y mantenimiento de equip</t>
  </si>
  <si>
    <t>*    3570 Instalación, reparación y mantenimi</t>
  </si>
  <si>
    <t>*    3580 Servicios de limpieza y manejo de d</t>
  </si>
  <si>
    <t>*    3590 Servicios de jardinería y fumigació</t>
  </si>
  <si>
    <t>**   3600 SERVICIOS DE COMUNICACION SOCIAL Y</t>
  </si>
  <si>
    <t>*    3610 Difusión por radio, televisión y ot</t>
  </si>
  <si>
    <t>*    3630 Servicios de creatividad, preproduc</t>
  </si>
  <si>
    <t>*    3640 Servicios de revelado de fotografía</t>
  </si>
  <si>
    <t>*    3660 Servicio de creación y difusión de</t>
  </si>
  <si>
    <t>**   3700 SERVICIOS DE TRASLADO Y VIATICOS</t>
  </si>
  <si>
    <t>*    3710 Pasajes aéreos</t>
  </si>
  <si>
    <t>*    3720 Pasajes terrestres</t>
  </si>
  <si>
    <t>*    3750 Viáticos en el país</t>
  </si>
  <si>
    <t>*    3760 Viáticos en el extranjero</t>
  </si>
  <si>
    <t>*    3790 Otros servicios de traslado y hospe</t>
  </si>
  <si>
    <t>**   3800 SERVICIOS OFICIALES</t>
  </si>
  <si>
    <t>*    3810 Gastos de ceremonial</t>
  </si>
  <si>
    <t>*    3820 Gastos de orden social y cultural</t>
  </si>
  <si>
    <t>*    3830 Congresos y convenciones</t>
  </si>
  <si>
    <t>*    3840 Exposiciones</t>
  </si>
  <si>
    <t>*    3850 Gastos de representación</t>
  </si>
  <si>
    <t>**   3900 OTROS SERVICIOS GENERALES</t>
  </si>
  <si>
    <t>*    3920 Impuestos y derechos</t>
  </si>
  <si>
    <t>*    3940 Sentencias y resoluciones por autor</t>
  </si>
  <si>
    <t>*    3950 Penas, multas, accesorios y actuali</t>
  </si>
  <si>
    <t>*    3980 Impuesto sobre nóminas y otros que</t>
  </si>
  <si>
    <t>***  4000 TRANSFERENCIAS, ASIGNACIONES, SUBSI</t>
  </si>
  <si>
    <t>**   4100 TRANSFERENCIAS INTERNAS Y ASIGNACIO</t>
  </si>
  <si>
    <t>*    4150 Transferencias internas otorgadas a</t>
  </si>
  <si>
    <t>**   4300 SUBSIDIOS Y SUBVENCIONES</t>
  </si>
  <si>
    <t>*    4340 Subsidios a la prestación de servic</t>
  </si>
  <si>
    <t>**   4400 AYUDAS SOCIALES</t>
  </si>
  <si>
    <t>*    4410 Ayudas sociales a personas</t>
  </si>
  <si>
    <t>*    4420 Becas y otras ayudas para programas</t>
  </si>
  <si>
    <t>*    4430 Ayudas sociales a instituciones de</t>
  </si>
  <si>
    <t>*    4450 Ayudas sociales a instituciones sin</t>
  </si>
  <si>
    <t>***  5000 BIENES MUEBLES, INMUEBLES E INTANGI</t>
  </si>
  <si>
    <t>**   5100 MOBILIARIO Y EQUIPO DE ADMINISTRACI</t>
  </si>
  <si>
    <t>*    5150 Equipo de cómputo y de tecnologías</t>
  </si>
  <si>
    <t>**   5800 BIENES INMUEBLES</t>
  </si>
  <si>
    <t>*    5890 Otros bienes inmuebles</t>
  </si>
  <si>
    <t>***  6000 INVERSION PUBLICA</t>
  </si>
  <si>
    <t>**   6100 OBRA PUBLICA EN BIENES DE DOM PUBLI</t>
  </si>
  <si>
    <t>*    6110 Edificación habitacional</t>
  </si>
  <si>
    <t>*    6130 Construcción de obras para el abast</t>
  </si>
  <si>
    <t>*    6140 División de terrenos y construcción</t>
  </si>
  <si>
    <t>*    6150 Construcción de vías de comunicació</t>
  </si>
  <si>
    <t>*    6160 Otras construcciones de ingeniería</t>
  </si>
  <si>
    <t>**   6200 OBRA PUBLICA EN BIENES PROPIOS</t>
  </si>
  <si>
    <t>*    6220 Edificación no habitacional</t>
  </si>
  <si>
    <t>***  7000 INVERSIONES FINANCIERAS Y OTRAS PRO</t>
  </si>
  <si>
    <t>**   7900 PROVISIONES PARA CONTIGENCIAS Y OTR</t>
  </si>
  <si>
    <t>*    7920 Contingencias socioeconómicas</t>
  </si>
  <si>
    <t>***  8000 PARTICIPACIONES Y APORTACIONES</t>
  </si>
  <si>
    <t>**   8500 CONVENIOS</t>
  </si>
  <si>
    <t>*    8510 Convenios de reasignación</t>
  </si>
  <si>
    <t>***  9000 DEUDA PUBLICA</t>
  </si>
  <si>
    <t>**   9100 AMORTIZACION DE LA DEUDA PUBLICA</t>
  </si>
  <si>
    <t>*    9110 Amortización de la deuda interna co</t>
  </si>
  <si>
    <t>**   9200 INTERESES DE LA DEUDA PUBLICA</t>
  </si>
  <si>
    <t>*    9210 Intereses de la deuda interna con 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</si>
</sst>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9"/>
      <name val="Arial"/>
      <family val="2"/>
    </font>
    <font>
      <sz val="9"/>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4" fillId="0" borderId="0" applyFont="0" applyFill="0" applyBorder="0" applyAlignment="0" applyProtection="0"/>
    <xf numFmtId="0" fontId="1" fillId="3" borderId="0"/>
    <xf numFmtId="0" fontId="7" fillId="3" borderId="0"/>
  </cellStyleXfs>
  <cellXfs count="11">
    <xf numFmtId="0" fontId="0" fillId="0" borderId="0" xfId="0"/>
    <xf numFmtId="0" fontId="3" fillId="4" borderId="1" xfId="0" applyFont="1" applyFill="1" applyBorder="1" applyAlignment="1">
      <alignment horizontal="center" wrapText="1"/>
    </xf>
    <xf numFmtId="0" fontId="5" fillId="0" borderId="0" xfId="0" applyFont="1" applyAlignment="1" applyProtection="1">
      <alignment horizontal="center" vertical="center"/>
    </xf>
    <xf numFmtId="0" fontId="6" fillId="3" borderId="0" xfId="2" applyNumberFormat="1" applyFont="1" applyAlignment="1">
      <alignment horizontal="center" vertical="center"/>
    </xf>
    <xf numFmtId="14" fontId="0" fillId="0" borderId="0" xfId="0" applyNumberFormat="1"/>
    <xf numFmtId="0" fontId="0" fillId="0" borderId="0" xfId="0" applyAlignment="1">
      <alignment horizontal="center"/>
    </xf>
    <xf numFmtId="0" fontId="3" fillId="4" borderId="1" xfId="0" applyFont="1" applyFill="1" applyBorder="1" applyAlignment="1">
      <alignment horizontal="center" vertical="center" wrapText="1"/>
    </xf>
    <xf numFmtId="43" fontId="0" fillId="0" borderId="0" xfId="1" applyFont="1"/>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Millares" xfId="1" builtinId="3"/>
    <cellStyle name="Normal" xfId="0" builtinId="0"/>
    <cellStyle name="Normal 2 2"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customWidth="1"/>
    <col min="5" max="5" width="13.140625" customWidth="1"/>
    <col min="6" max="6" width="16.42578125" customWidth="1"/>
    <col min="7" max="7" width="58.7109375" customWidth="1"/>
    <col min="8" max="8" width="33.42578125" customWidth="1"/>
    <col min="9" max="9" width="29.28515625" customWidth="1"/>
    <col min="10" max="10" width="24.85546875" customWidth="1"/>
    <col min="11" max="11" width="26.42578125" customWidth="1"/>
    <col min="12" max="12" width="23.85546875" customWidth="1"/>
    <col min="13" max="13" width="23.42578125" customWidth="1"/>
    <col min="14" max="14" width="50.5703125" bestFit="1" customWidth="1"/>
    <col min="15" max="15" width="61.42578125" bestFit="1" customWidth="1"/>
    <col min="16" max="16" width="40"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76.5" x14ac:dyDescent="0.25">
      <c r="A7" s="1" t="s">
        <v>34</v>
      </c>
      <c r="B7" s="1" t="s">
        <v>35</v>
      </c>
      <c r="C7" s="1" t="s">
        <v>36</v>
      </c>
      <c r="D7" s="1" t="s">
        <v>37</v>
      </c>
      <c r="E7" s="6"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2019</v>
      </c>
      <c r="B8" s="4">
        <v>43466</v>
      </c>
      <c r="C8" s="4">
        <v>43555</v>
      </c>
      <c r="D8" s="5">
        <v>1000</v>
      </c>
      <c r="E8" s="2"/>
      <c r="F8" s="3"/>
      <c r="G8" t="s">
        <v>54</v>
      </c>
      <c r="H8" s="7">
        <v>342877863.75999999</v>
      </c>
      <c r="I8" s="7">
        <v>343297702.68000001</v>
      </c>
      <c r="K8" s="7">
        <v>74016678.260000005</v>
      </c>
      <c r="L8" s="7">
        <v>73023942.340000004</v>
      </c>
      <c r="M8" s="7">
        <v>73023942.340000004</v>
      </c>
      <c r="P8" t="s">
        <v>53</v>
      </c>
      <c r="Q8" s="4">
        <v>43555</v>
      </c>
      <c r="R8" s="4">
        <v>43555</v>
      </c>
    </row>
    <row r="9" spans="1:19" x14ac:dyDescent="0.25">
      <c r="D9" s="5"/>
      <c r="E9" s="2">
        <v>1100</v>
      </c>
      <c r="F9" s="3"/>
      <c r="G9" t="s">
        <v>55</v>
      </c>
      <c r="H9" s="7">
        <v>100257526.26000001</v>
      </c>
      <c r="I9" s="7">
        <v>100257526.26000001</v>
      </c>
      <c r="K9" s="7">
        <v>23577428.48</v>
      </c>
      <c r="L9" s="7">
        <v>23577428.48</v>
      </c>
      <c r="M9" s="7">
        <v>23577428.48</v>
      </c>
    </row>
    <row r="10" spans="1:19" x14ac:dyDescent="0.25">
      <c r="D10" s="5"/>
      <c r="E10" s="2"/>
      <c r="F10" s="3" t="str">
        <f t="shared" ref="F10:F72" si="0">MID(G10,6,4)</f>
        <v>1110</v>
      </c>
      <c r="G10" t="s">
        <v>56</v>
      </c>
      <c r="H10" s="7">
        <v>3798109.13</v>
      </c>
      <c r="I10" s="7">
        <v>3798109.13</v>
      </c>
      <c r="K10" s="7">
        <v>949527</v>
      </c>
      <c r="L10" s="7">
        <v>949527</v>
      </c>
      <c r="M10" s="7">
        <v>949527</v>
      </c>
    </row>
    <row r="11" spans="1:19" x14ac:dyDescent="0.25">
      <c r="D11" s="5"/>
      <c r="E11" s="2"/>
      <c r="F11" s="3" t="str">
        <f t="shared" si="0"/>
        <v>1130</v>
      </c>
      <c r="G11" t="s">
        <v>57</v>
      </c>
      <c r="H11" s="7">
        <v>96459417.129999995</v>
      </c>
      <c r="I11" s="7">
        <v>96459417.129999995</v>
      </c>
      <c r="K11" s="7">
        <v>22627901.48</v>
      </c>
      <c r="L11" s="7">
        <v>22627901.48</v>
      </c>
      <c r="M11" s="7">
        <v>22627901.48</v>
      </c>
    </row>
    <row r="12" spans="1:19" x14ac:dyDescent="0.25">
      <c r="D12" s="5"/>
      <c r="E12" s="2">
        <v>1200</v>
      </c>
      <c r="F12" s="3"/>
      <c r="G12" t="s">
        <v>58</v>
      </c>
      <c r="H12" s="7">
        <v>31952779.629999999</v>
      </c>
      <c r="I12" s="7">
        <v>32341347.629999999</v>
      </c>
      <c r="K12" s="7">
        <v>9691721.3800000008</v>
      </c>
      <c r="L12" s="7">
        <v>9691721.3800000008</v>
      </c>
      <c r="M12" s="7">
        <v>9691721.3800000008</v>
      </c>
    </row>
    <row r="13" spans="1:19" x14ac:dyDescent="0.25">
      <c r="D13" s="5"/>
      <c r="E13" s="2"/>
      <c r="F13" s="3" t="str">
        <f t="shared" si="0"/>
        <v>1210</v>
      </c>
      <c r="G13" t="s">
        <v>59</v>
      </c>
      <c r="H13" s="7">
        <v>5700000</v>
      </c>
      <c r="I13" s="7">
        <v>5700000</v>
      </c>
      <c r="K13" s="7">
        <v>3241952.91</v>
      </c>
      <c r="L13" s="7">
        <v>3241952.91</v>
      </c>
      <c r="M13" s="7">
        <v>3241952.91</v>
      </c>
    </row>
    <row r="14" spans="1:19" x14ac:dyDescent="0.25">
      <c r="D14" s="5"/>
      <c r="E14" s="2"/>
      <c r="F14" s="3" t="str">
        <f t="shared" si="0"/>
        <v>1220</v>
      </c>
      <c r="G14" t="s">
        <v>60</v>
      </c>
      <c r="H14" s="7">
        <v>26148979.629999999</v>
      </c>
      <c r="I14" s="7">
        <v>26537547.629999999</v>
      </c>
      <c r="K14" s="7">
        <v>6444768.4699999997</v>
      </c>
      <c r="L14" s="7">
        <v>6444768.4699999997</v>
      </c>
      <c r="M14" s="7">
        <v>6444768.4699999997</v>
      </c>
    </row>
    <row r="15" spans="1:19" x14ac:dyDescent="0.25">
      <c r="D15" s="5"/>
      <c r="E15" s="2"/>
      <c r="F15" s="3" t="str">
        <f t="shared" si="0"/>
        <v>1230</v>
      </c>
      <c r="G15" t="s">
        <v>61</v>
      </c>
      <c r="H15" s="7">
        <v>103800</v>
      </c>
      <c r="I15" s="7">
        <v>103800</v>
      </c>
      <c r="K15" s="7">
        <v>5000</v>
      </c>
      <c r="L15" s="7">
        <v>5000</v>
      </c>
      <c r="M15" s="7">
        <v>5000</v>
      </c>
    </row>
    <row r="16" spans="1:19" x14ac:dyDescent="0.25">
      <c r="D16" s="5"/>
      <c r="E16" s="2">
        <v>1300</v>
      </c>
      <c r="F16" s="3"/>
      <c r="G16" t="s">
        <v>62</v>
      </c>
      <c r="H16" s="7">
        <v>35999860.219999999</v>
      </c>
      <c r="I16" s="7">
        <v>36031131.140000001</v>
      </c>
      <c r="K16" s="7">
        <v>3026069.55</v>
      </c>
      <c r="L16" s="7">
        <v>3026069.55</v>
      </c>
      <c r="M16" s="7">
        <v>3026069.55</v>
      </c>
    </row>
    <row r="17" spans="4:13" x14ac:dyDescent="0.25">
      <c r="D17" s="5"/>
      <c r="E17" s="2"/>
      <c r="F17" s="3" t="str">
        <f t="shared" si="0"/>
        <v>1310</v>
      </c>
      <c r="G17" t="s">
        <v>63</v>
      </c>
      <c r="H17" s="7">
        <v>5025967.9800000004</v>
      </c>
      <c r="I17" s="7">
        <v>5025967.9800000004</v>
      </c>
      <c r="K17" s="7">
        <v>2068712.08</v>
      </c>
      <c r="L17" s="7">
        <v>2068712.08</v>
      </c>
      <c r="M17" s="7">
        <v>2068712.08</v>
      </c>
    </row>
    <row r="18" spans="4:13" x14ac:dyDescent="0.25">
      <c r="D18" s="5"/>
      <c r="E18" s="2"/>
      <c r="F18" s="3" t="str">
        <f t="shared" si="0"/>
        <v>1320</v>
      </c>
      <c r="G18" t="s">
        <v>64</v>
      </c>
      <c r="H18" s="7">
        <v>27457915.190000001</v>
      </c>
      <c r="I18" s="7">
        <v>27457915.190000001</v>
      </c>
      <c r="K18" s="7">
        <v>199407.43</v>
      </c>
      <c r="L18" s="7">
        <v>199407.43</v>
      </c>
      <c r="M18" s="7">
        <v>199407.43</v>
      </c>
    </row>
    <row r="19" spans="4:13" x14ac:dyDescent="0.25">
      <c r="D19" s="5"/>
      <c r="E19" s="2"/>
      <c r="F19" s="3" t="str">
        <f t="shared" si="0"/>
        <v>1330</v>
      </c>
      <c r="G19" t="s">
        <v>65</v>
      </c>
      <c r="H19" s="7">
        <v>3357577.05</v>
      </c>
      <c r="I19" s="7">
        <v>3357577.05</v>
      </c>
      <c r="K19" s="7">
        <v>757950.04</v>
      </c>
      <c r="L19" s="7">
        <v>757950.04</v>
      </c>
      <c r="M19" s="7">
        <v>757950.04</v>
      </c>
    </row>
    <row r="20" spans="4:13" x14ac:dyDescent="0.25">
      <c r="D20" s="5"/>
      <c r="E20" s="2"/>
      <c r="F20" s="3" t="str">
        <f t="shared" si="0"/>
        <v>1340</v>
      </c>
      <c r="G20" t="s">
        <v>66</v>
      </c>
      <c r="H20" s="7">
        <v>158400</v>
      </c>
      <c r="I20" s="7">
        <v>189670.92</v>
      </c>
      <c r="K20" s="7">
        <v>0</v>
      </c>
      <c r="L20" s="7">
        <v>0</v>
      </c>
      <c r="M20" s="7">
        <v>0</v>
      </c>
    </row>
    <row r="21" spans="4:13" x14ac:dyDescent="0.25">
      <c r="D21" s="5"/>
      <c r="E21" s="2">
        <v>1400</v>
      </c>
      <c r="F21" s="3"/>
      <c r="G21" t="s">
        <v>67</v>
      </c>
      <c r="H21" s="7">
        <v>64552172.530000001</v>
      </c>
      <c r="I21" s="7">
        <v>64552172.530000001</v>
      </c>
      <c r="K21" s="7">
        <v>12857441.66</v>
      </c>
      <c r="L21" s="7">
        <v>12852218.42</v>
      </c>
      <c r="M21" s="7">
        <v>12852218.42</v>
      </c>
    </row>
    <row r="22" spans="4:13" x14ac:dyDescent="0.25">
      <c r="D22" s="5"/>
      <c r="E22" s="2"/>
      <c r="F22" s="3" t="str">
        <f t="shared" si="0"/>
        <v>1410</v>
      </c>
      <c r="G22" t="s">
        <v>68</v>
      </c>
      <c r="H22" s="7">
        <v>63908273.859999999</v>
      </c>
      <c r="I22" s="7">
        <v>63908273.859999999</v>
      </c>
      <c r="K22" s="7">
        <v>12857441.66</v>
      </c>
      <c r="L22" s="7">
        <v>12852218.42</v>
      </c>
      <c r="M22" s="7">
        <v>12852218.42</v>
      </c>
    </row>
    <row r="23" spans="4:13" x14ac:dyDescent="0.25">
      <c r="D23" s="5"/>
      <c r="E23" s="2"/>
      <c r="F23" s="3" t="str">
        <f t="shared" si="0"/>
        <v>1440</v>
      </c>
      <c r="G23" t="s">
        <v>69</v>
      </c>
      <c r="H23" s="7">
        <v>643898.67000000004</v>
      </c>
      <c r="I23" s="7">
        <v>643898.67000000004</v>
      </c>
      <c r="K23" s="7">
        <v>0</v>
      </c>
      <c r="L23" s="7">
        <v>0</v>
      </c>
      <c r="M23" s="7">
        <v>0</v>
      </c>
    </row>
    <row r="24" spans="4:13" x14ac:dyDescent="0.25">
      <c r="D24" s="5"/>
      <c r="E24" s="2">
        <v>1500</v>
      </c>
      <c r="F24" s="3"/>
      <c r="G24" t="s">
        <v>70</v>
      </c>
      <c r="H24" s="7">
        <v>110115525.12</v>
      </c>
      <c r="I24" s="7">
        <v>110115525.12</v>
      </c>
      <c r="K24" s="7">
        <v>24864017.190000001</v>
      </c>
      <c r="L24" s="7">
        <v>23876504.510000002</v>
      </c>
      <c r="M24" s="7">
        <v>23876504.510000002</v>
      </c>
    </row>
    <row r="25" spans="4:13" x14ac:dyDescent="0.25">
      <c r="D25" s="5"/>
      <c r="E25" s="2"/>
      <c r="F25" s="3" t="str">
        <f t="shared" si="0"/>
        <v>1510</v>
      </c>
      <c r="G25" t="s">
        <v>71</v>
      </c>
      <c r="H25" s="7">
        <v>236597.61</v>
      </c>
      <c r="I25" s="7">
        <v>236597.61</v>
      </c>
      <c r="K25" s="7">
        <v>118445.13</v>
      </c>
      <c r="L25" s="7">
        <v>118445.13</v>
      </c>
      <c r="M25" s="7">
        <v>118445.13</v>
      </c>
    </row>
    <row r="26" spans="4:13" x14ac:dyDescent="0.25">
      <c r="D26" s="5"/>
      <c r="E26" s="2"/>
      <c r="F26" s="3" t="str">
        <f t="shared" si="0"/>
        <v>1520</v>
      </c>
      <c r="G26" t="s">
        <v>72</v>
      </c>
      <c r="H26" s="7">
        <v>2867000</v>
      </c>
      <c r="I26" s="7">
        <v>2867000</v>
      </c>
      <c r="K26" s="7">
        <v>1184942.17</v>
      </c>
      <c r="L26" s="7">
        <v>1184942.17</v>
      </c>
      <c r="M26" s="7">
        <v>1184942.17</v>
      </c>
    </row>
    <row r="27" spans="4:13" x14ac:dyDescent="0.25">
      <c r="D27" s="5"/>
      <c r="E27" s="2"/>
      <c r="F27" s="3" t="str">
        <f t="shared" si="0"/>
        <v>1530</v>
      </c>
      <c r="G27" t="s">
        <v>73</v>
      </c>
      <c r="H27" s="7">
        <v>5234880</v>
      </c>
      <c r="I27" s="7">
        <v>5234880</v>
      </c>
      <c r="K27" s="7">
        <v>1576917.09</v>
      </c>
      <c r="L27" s="7">
        <v>589404.41</v>
      </c>
      <c r="M27" s="7">
        <v>589404.41</v>
      </c>
    </row>
    <row r="28" spans="4:13" x14ac:dyDescent="0.25">
      <c r="D28" s="5"/>
      <c r="E28" s="2"/>
      <c r="F28" s="3" t="str">
        <f t="shared" si="0"/>
        <v>1540</v>
      </c>
      <c r="G28" t="s">
        <v>74</v>
      </c>
      <c r="H28" s="7">
        <v>3291650.99</v>
      </c>
      <c r="I28" s="7">
        <v>3291650.99</v>
      </c>
      <c r="K28" s="7">
        <v>210074.72</v>
      </c>
      <c r="L28" s="7">
        <v>210074.72</v>
      </c>
      <c r="M28" s="7">
        <v>210074.72</v>
      </c>
    </row>
    <row r="29" spans="4:13" x14ac:dyDescent="0.25">
      <c r="D29" s="5"/>
      <c r="E29" s="2"/>
      <c r="F29" s="3" t="str">
        <f t="shared" si="0"/>
        <v>1550</v>
      </c>
      <c r="G29" t="s">
        <v>75</v>
      </c>
      <c r="H29" s="7">
        <v>303056</v>
      </c>
      <c r="I29" s="7">
        <v>303056</v>
      </c>
      <c r="K29" s="7">
        <v>10556</v>
      </c>
      <c r="L29" s="7">
        <v>10556</v>
      </c>
      <c r="M29" s="7">
        <v>10556</v>
      </c>
    </row>
    <row r="30" spans="4:13" x14ac:dyDescent="0.25">
      <c r="D30" s="5"/>
      <c r="E30" s="2"/>
      <c r="F30" s="3" t="str">
        <f t="shared" si="0"/>
        <v>1590</v>
      </c>
      <c r="G30" t="s">
        <v>76</v>
      </c>
      <c r="H30" s="7">
        <v>98182340.519999996</v>
      </c>
      <c r="I30" s="7">
        <v>98182340.519999996</v>
      </c>
      <c r="K30" s="7">
        <v>21763082.079999998</v>
      </c>
      <c r="L30" s="7">
        <v>21763082.079999998</v>
      </c>
      <c r="M30" s="7">
        <v>21763082.079999998</v>
      </c>
    </row>
    <row r="31" spans="4:13" x14ac:dyDescent="0.25">
      <c r="D31" s="5">
        <v>2000</v>
      </c>
      <c r="E31" s="2"/>
      <c r="F31" s="3"/>
      <c r="G31" t="s">
        <v>77</v>
      </c>
      <c r="H31" s="7">
        <v>58844650.030000001</v>
      </c>
      <c r="I31" s="7">
        <v>58847086.030000001</v>
      </c>
      <c r="K31" s="7">
        <v>5619193.4100000001</v>
      </c>
      <c r="L31" s="7">
        <v>5446434.25</v>
      </c>
      <c r="M31" s="7">
        <v>5446434.25</v>
      </c>
    </row>
    <row r="32" spans="4:13" x14ac:dyDescent="0.25">
      <c r="D32" s="5"/>
      <c r="E32" s="2">
        <v>2100</v>
      </c>
      <c r="F32" s="3"/>
      <c r="G32" t="s">
        <v>78</v>
      </c>
      <c r="H32" s="7">
        <v>6227469.9299999997</v>
      </c>
      <c r="I32" s="7">
        <v>6227469.9299999997</v>
      </c>
      <c r="K32" s="7">
        <v>90115.68</v>
      </c>
      <c r="L32" s="7">
        <v>75844.800000000003</v>
      </c>
      <c r="M32" s="7">
        <v>75844.800000000003</v>
      </c>
    </row>
    <row r="33" spans="4:13" x14ac:dyDescent="0.25">
      <c r="D33" s="5"/>
      <c r="E33" s="2"/>
      <c r="F33" s="3" t="str">
        <f t="shared" si="0"/>
        <v>2110</v>
      </c>
      <c r="G33" t="s">
        <v>79</v>
      </c>
      <c r="H33" s="7">
        <v>1790597.98</v>
      </c>
      <c r="I33" s="7">
        <v>1790597.98</v>
      </c>
      <c r="K33" s="7">
        <v>21604.26</v>
      </c>
      <c r="L33" s="7">
        <v>21604.26</v>
      </c>
      <c r="M33" s="7">
        <v>21604.26</v>
      </c>
    </row>
    <row r="34" spans="4:13" x14ac:dyDescent="0.25">
      <c r="D34" s="5"/>
      <c r="E34" s="2"/>
      <c r="F34" s="3" t="str">
        <f t="shared" si="0"/>
        <v>2120</v>
      </c>
      <c r="G34" t="s">
        <v>80</v>
      </c>
      <c r="H34" s="7">
        <v>62688.49</v>
      </c>
      <c r="I34" s="7">
        <v>62688.49</v>
      </c>
      <c r="K34" s="7">
        <v>0</v>
      </c>
      <c r="L34" s="7">
        <v>0</v>
      </c>
      <c r="M34" s="7">
        <v>0</v>
      </c>
    </row>
    <row r="35" spans="4:13" x14ac:dyDescent="0.25">
      <c r="D35" s="5"/>
      <c r="E35" s="2"/>
      <c r="F35" s="3" t="str">
        <f t="shared" si="0"/>
        <v>2140</v>
      </c>
      <c r="G35" t="s">
        <v>81</v>
      </c>
      <c r="H35" s="7">
        <v>1609850.8</v>
      </c>
      <c r="I35" s="7">
        <v>1609850.8</v>
      </c>
      <c r="K35" s="7">
        <v>40360.769999999997</v>
      </c>
      <c r="L35" s="7">
        <v>38495.49</v>
      </c>
      <c r="M35" s="7">
        <v>38495.49</v>
      </c>
    </row>
    <row r="36" spans="4:13" x14ac:dyDescent="0.25">
      <c r="D36" s="5"/>
      <c r="E36" s="2"/>
      <c r="F36" s="3" t="str">
        <f t="shared" si="0"/>
        <v>2150</v>
      </c>
      <c r="G36" t="s">
        <v>82</v>
      </c>
      <c r="H36" s="7">
        <v>124789.04</v>
      </c>
      <c r="I36" s="7">
        <v>124789.04</v>
      </c>
      <c r="K36" s="7">
        <v>23540.6</v>
      </c>
      <c r="L36" s="7">
        <v>11135</v>
      </c>
      <c r="M36" s="7">
        <v>11135</v>
      </c>
    </row>
    <row r="37" spans="4:13" x14ac:dyDescent="0.25">
      <c r="D37" s="5"/>
      <c r="E37" s="2"/>
      <c r="F37" s="3" t="str">
        <f t="shared" si="0"/>
        <v>2160</v>
      </c>
      <c r="G37" t="s">
        <v>83</v>
      </c>
      <c r="H37" s="7">
        <v>2517218.69</v>
      </c>
      <c r="I37" s="7">
        <v>2517218.69</v>
      </c>
      <c r="K37" s="7">
        <v>3180.18</v>
      </c>
      <c r="L37" s="7">
        <v>3180.18</v>
      </c>
      <c r="M37" s="7">
        <v>3180.18</v>
      </c>
    </row>
    <row r="38" spans="4:13" x14ac:dyDescent="0.25">
      <c r="D38" s="5"/>
      <c r="E38" s="2"/>
      <c r="F38" s="3" t="str">
        <f t="shared" si="0"/>
        <v>2170</v>
      </c>
      <c r="G38" t="s">
        <v>84</v>
      </c>
      <c r="H38" s="7">
        <v>122324.93</v>
      </c>
      <c r="I38" s="7">
        <v>122324.93</v>
      </c>
      <c r="K38" s="7">
        <v>1429.87</v>
      </c>
      <c r="L38" s="7">
        <v>1429.87</v>
      </c>
      <c r="M38" s="7">
        <v>1429.87</v>
      </c>
    </row>
    <row r="39" spans="4:13" x14ac:dyDescent="0.25">
      <c r="D39" s="5"/>
      <c r="E39" s="2">
        <v>2200</v>
      </c>
      <c r="F39" s="3"/>
      <c r="G39" t="s">
        <v>85</v>
      </c>
      <c r="H39" s="7">
        <v>4289314.57</v>
      </c>
      <c r="I39" s="7">
        <v>4289314.57</v>
      </c>
      <c r="K39" s="7">
        <v>154727.29</v>
      </c>
      <c r="L39" s="7">
        <v>154727.29</v>
      </c>
      <c r="M39" s="7">
        <v>154727.29</v>
      </c>
    </row>
    <row r="40" spans="4:13" x14ac:dyDescent="0.25">
      <c r="D40" s="5"/>
      <c r="E40" s="2"/>
      <c r="F40" s="3" t="str">
        <f t="shared" si="0"/>
        <v>2210</v>
      </c>
      <c r="G40" t="s">
        <v>86</v>
      </c>
      <c r="H40" s="7">
        <v>3965442.74</v>
      </c>
      <c r="I40" s="7">
        <v>3965442.74</v>
      </c>
      <c r="K40" s="7">
        <v>154706.19</v>
      </c>
      <c r="L40" s="7">
        <v>154706.19</v>
      </c>
      <c r="M40" s="7">
        <v>154706.19</v>
      </c>
    </row>
    <row r="41" spans="4:13" x14ac:dyDescent="0.25">
      <c r="D41" s="5"/>
      <c r="E41" s="2"/>
      <c r="F41" s="3" t="str">
        <f t="shared" si="0"/>
        <v>2220</v>
      </c>
      <c r="G41" t="s">
        <v>87</v>
      </c>
      <c r="H41" s="7">
        <v>259860.76</v>
      </c>
      <c r="I41" s="7">
        <v>259860.76</v>
      </c>
      <c r="K41" s="7">
        <v>0</v>
      </c>
      <c r="L41" s="7">
        <v>0</v>
      </c>
      <c r="M41" s="7">
        <v>0</v>
      </c>
    </row>
    <row r="42" spans="4:13" x14ac:dyDescent="0.25">
      <c r="D42" s="5"/>
      <c r="E42" s="2"/>
      <c r="F42" s="3" t="str">
        <f t="shared" si="0"/>
        <v>2230</v>
      </c>
      <c r="G42" t="s">
        <v>88</v>
      </c>
      <c r="H42" s="7">
        <v>64011.07</v>
      </c>
      <c r="I42" s="7">
        <v>64011.07</v>
      </c>
      <c r="K42" s="7">
        <v>21.1</v>
      </c>
      <c r="L42" s="7">
        <v>21.1</v>
      </c>
      <c r="M42" s="7">
        <v>21.1</v>
      </c>
    </row>
    <row r="43" spans="4:13" x14ac:dyDescent="0.25">
      <c r="D43" s="5"/>
      <c r="E43" s="2">
        <v>2300</v>
      </c>
      <c r="F43" s="3"/>
      <c r="G43" t="s">
        <v>89</v>
      </c>
      <c r="H43" s="7">
        <v>6000</v>
      </c>
      <c r="I43" s="7">
        <v>6000</v>
      </c>
      <c r="K43" s="7">
        <v>0</v>
      </c>
      <c r="L43" s="7">
        <v>0</v>
      </c>
      <c r="M43" s="7">
        <v>0</v>
      </c>
    </row>
    <row r="44" spans="4:13" x14ac:dyDescent="0.25">
      <c r="D44" s="5"/>
      <c r="E44" s="2"/>
      <c r="F44" s="3" t="str">
        <f t="shared" si="0"/>
        <v>2390</v>
      </c>
      <c r="G44" t="s">
        <v>90</v>
      </c>
      <c r="H44" s="7">
        <v>6000</v>
      </c>
      <c r="I44" s="7">
        <v>6000</v>
      </c>
      <c r="K44" s="7">
        <v>0</v>
      </c>
      <c r="L44" s="7">
        <v>0</v>
      </c>
      <c r="M44" s="7">
        <v>0</v>
      </c>
    </row>
    <row r="45" spans="4:13" x14ac:dyDescent="0.25">
      <c r="D45" s="5"/>
      <c r="E45" s="2">
        <v>2400</v>
      </c>
      <c r="F45" s="3"/>
      <c r="G45" t="s">
        <v>91</v>
      </c>
      <c r="H45" s="7">
        <v>13873396.08</v>
      </c>
      <c r="I45" s="7">
        <v>13875832.08</v>
      </c>
      <c r="K45" s="7">
        <v>251348.1</v>
      </c>
      <c r="L45" s="7">
        <v>179655.67999999999</v>
      </c>
      <c r="M45" s="7">
        <v>179655.67999999999</v>
      </c>
    </row>
    <row r="46" spans="4:13" x14ac:dyDescent="0.25">
      <c r="D46" s="5"/>
      <c r="E46" s="2"/>
      <c r="F46" s="3" t="str">
        <f t="shared" si="0"/>
        <v>2410</v>
      </c>
      <c r="G46" t="s">
        <v>92</v>
      </c>
      <c r="H46" s="7">
        <v>3255994.92</v>
      </c>
      <c r="I46" s="7">
        <v>3255994.92</v>
      </c>
      <c r="K46" s="7">
        <v>0</v>
      </c>
      <c r="L46" s="7">
        <v>0</v>
      </c>
      <c r="M46" s="7">
        <v>0</v>
      </c>
    </row>
    <row r="47" spans="4:13" x14ac:dyDescent="0.25">
      <c r="D47" s="5"/>
      <c r="E47" s="2"/>
      <c r="F47" s="3" t="str">
        <f t="shared" si="0"/>
        <v>2420</v>
      </c>
      <c r="G47" t="s">
        <v>93</v>
      </c>
      <c r="H47" s="7">
        <v>2635299.9900000002</v>
      </c>
      <c r="I47" s="7">
        <v>2635299.9900000002</v>
      </c>
      <c r="K47" s="7">
        <v>66959.990000000005</v>
      </c>
      <c r="L47" s="7">
        <v>59.99</v>
      </c>
      <c r="M47" s="7">
        <v>59.99</v>
      </c>
    </row>
    <row r="48" spans="4:13" x14ac:dyDescent="0.25">
      <c r="D48" s="5"/>
      <c r="E48" s="2"/>
      <c r="F48" s="3" t="str">
        <f t="shared" si="0"/>
        <v>2430</v>
      </c>
      <c r="G48" t="s">
        <v>94</v>
      </c>
      <c r="H48" s="7">
        <v>121736</v>
      </c>
      <c r="I48" s="7">
        <v>121736</v>
      </c>
      <c r="K48" s="7">
        <v>0</v>
      </c>
      <c r="L48" s="7">
        <v>0</v>
      </c>
      <c r="M48" s="7">
        <v>0</v>
      </c>
    </row>
    <row r="49" spans="4:13" x14ac:dyDescent="0.25">
      <c r="D49" s="5"/>
      <c r="E49" s="2"/>
      <c r="F49" s="3" t="str">
        <f t="shared" si="0"/>
        <v>2440</v>
      </c>
      <c r="G49" t="s">
        <v>95</v>
      </c>
      <c r="H49" s="7">
        <v>119989.48</v>
      </c>
      <c r="I49" s="7">
        <v>119989.48</v>
      </c>
      <c r="K49" s="7">
        <v>2332.96</v>
      </c>
      <c r="L49" s="7">
        <v>143</v>
      </c>
      <c r="M49" s="7">
        <v>143</v>
      </c>
    </row>
    <row r="50" spans="4:13" x14ac:dyDescent="0.25">
      <c r="D50" s="5"/>
      <c r="E50" s="2"/>
      <c r="F50" s="3" t="str">
        <f t="shared" si="0"/>
        <v>2450</v>
      </c>
      <c r="G50" t="s">
        <v>96</v>
      </c>
      <c r="H50" s="7">
        <v>62918.92</v>
      </c>
      <c r="I50" s="7">
        <v>62918.92</v>
      </c>
      <c r="K50" s="7">
        <v>2436</v>
      </c>
      <c r="L50" s="7">
        <v>2436</v>
      </c>
      <c r="M50" s="7">
        <v>2436</v>
      </c>
    </row>
    <row r="51" spans="4:13" x14ac:dyDescent="0.25">
      <c r="D51" s="5"/>
      <c r="E51" s="2"/>
      <c r="F51" s="3" t="str">
        <f t="shared" si="0"/>
        <v>2460</v>
      </c>
      <c r="G51" t="s">
        <v>97</v>
      </c>
      <c r="H51" s="7">
        <v>5271537.83</v>
      </c>
      <c r="I51" s="7">
        <v>5273973.83</v>
      </c>
      <c r="K51" s="7">
        <v>19629.650000000001</v>
      </c>
      <c r="L51" s="7">
        <v>19629.650000000001</v>
      </c>
      <c r="M51" s="7">
        <v>19629.650000000001</v>
      </c>
    </row>
    <row r="52" spans="4:13" x14ac:dyDescent="0.25">
      <c r="D52" s="5"/>
      <c r="E52" s="2"/>
      <c r="F52" s="3" t="str">
        <f t="shared" si="0"/>
        <v>2470</v>
      </c>
      <c r="G52" t="s">
        <v>98</v>
      </c>
      <c r="H52" s="7">
        <v>913221.47</v>
      </c>
      <c r="I52" s="7">
        <v>913221.47</v>
      </c>
      <c r="K52" s="7">
        <v>6025.33</v>
      </c>
      <c r="L52" s="7">
        <v>4104.37</v>
      </c>
      <c r="M52" s="7">
        <v>4104.37</v>
      </c>
    </row>
    <row r="53" spans="4:13" x14ac:dyDescent="0.25">
      <c r="D53" s="5"/>
      <c r="E53" s="2"/>
      <c r="F53" s="3" t="str">
        <f t="shared" si="0"/>
        <v>2480</v>
      </c>
      <c r="G53" t="s">
        <v>99</v>
      </c>
      <c r="H53" s="7">
        <v>279462.53999999998</v>
      </c>
      <c r="I53" s="7">
        <v>279462.53999999998</v>
      </c>
      <c r="K53" s="7">
        <v>21254.83</v>
      </c>
      <c r="L53" s="7">
        <v>20573.330000000002</v>
      </c>
      <c r="M53" s="7">
        <v>20573.330000000002</v>
      </c>
    </row>
    <row r="54" spans="4:13" x14ac:dyDescent="0.25">
      <c r="D54" s="5"/>
      <c r="E54" s="2"/>
      <c r="F54" s="3" t="str">
        <f t="shared" si="0"/>
        <v>2490</v>
      </c>
      <c r="G54" t="s">
        <v>100</v>
      </c>
      <c r="H54" s="7">
        <v>1213234.93</v>
      </c>
      <c r="I54" s="7">
        <v>1213234.93</v>
      </c>
      <c r="K54" s="7">
        <v>132709.34</v>
      </c>
      <c r="L54" s="7">
        <v>132709.34</v>
      </c>
      <c r="M54" s="7">
        <v>132709.34</v>
      </c>
    </row>
    <row r="55" spans="4:13" x14ac:dyDescent="0.25">
      <c r="D55" s="5"/>
      <c r="E55" s="2">
        <v>2500</v>
      </c>
      <c r="F55" s="3"/>
      <c r="G55" t="s">
        <v>101</v>
      </c>
      <c r="H55" s="7">
        <v>830195.83</v>
      </c>
      <c r="I55" s="7">
        <v>830195.83</v>
      </c>
      <c r="K55" s="7">
        <v>108976.91</v>
      </c>
      <c r="L55" s="7">
        <v>81418.91</v>
      </c>
      <c r="M55" s="7">
        <v>81418.91</v>
      </c>
    </row>
    <row r="56" spans="4:13" x14ac:dyDescent="0.25">
      <c r="D56" s="5"/>
      <c r="E56" s="2"/>
      <c r="F56" s="3" t="str">
        <f t="shared" si="0"/>
        <v>2520</v>
      </c>
      <c r="G56" t="s">
        <v>102</v>
      </c>
      <c r="H56" s="7">
        <v>130200.18</v>
      </c>
      <c r="I56" s="7">
        <v>130200.18</v>
      </c>
      <c r="K56" s="7">
        <v>0</v>
      </c>
      <c r="L56" s="7">
        <v>0</v>
      </c>
      <c r="M56" s="7">
        <v>0</v>
      </c>
    </row>
    <row r="57" spans="4:13" x14ac:dyDescent="0.25">
      <c r="D57" s="5"/>
      <c r="E57" s="2"/>
      <c r="F57" s="3" t="str">
        <f t="shared" si="0"/>
        <v>2530</v>
      </c>
      <c r="G57" t="s">
        <v>103</v>
      </c>
      <c r="H57" s="7">
        <v>237275.28</v>
      </c>
      <c r="I57" s="7">
        <v>237275.28</v>
      </c>
      <c r="K57" s="7">
        <v>30752.34</v>
      </c>
      <c r="L57" s="7">
        <v>29642.34</v>
      </c>
      <c r="M57" s="7">
        <v>29642.34</v>
      </c>
    </row>
    <row r="58" spans="4:13" x14ac:dyDescent="0.25">
      <c r="D58" s="5"/>
      <c r="E58" s="2"/>
      <c r="F58" s="3" t="str">
        <f t="shared" si="0"/>
        <v>2540</v>
      </c>
      <c r="G58" t="s">
        <v>104</v>
      </c>
      <c r="H58" s="7">
        <v>346648.72</v>
      </c>
      <c r="I58" s="7">
        <v>346648.72</v>
      </c>
      <c r="K58" s="7">
        <v>78224.570000000007</v>
      </c>
      <c r="L58" s="7">
        <v>51776.57</v>
      </c>
      <c r="M58" s="7">
        <v>51776.57</v>
      </c>
    </row>
    <row r="59" spans="4:13" x14ac:dyDescent="0.25">
      <c r="D59" s="5"/>
      <c r="E59" s="2"/>
      <c r="F59" s="3" t="str">
        <f t="shared" si="0"/>
        <v>2550</v>
      </c>
      <c r="G59" t="s">
        <v>105</v>
      </c>
      <c r="H59" s="7">
        <v>24039</v>
      </c>
      <c r="I59" s="7">
        <v>24039</v>
      </c>
      <c r="K59" s="7">
        <v>0</v>
      </c>
      <c r="L59" s="7">
        <v>0</v>
      </c>
      <c r="M59" s="7">
        <v>0</v>
      </c>
    </row>
    <row r="60" spans="4:13" x14ac:dyDescent="0.25">
      <c r="D60" s="5"/>
      <c r="E60" s="2"/>
      <c r="F60" s="3" t="str">
        <f t="shared" si="0"/>
        <v>2590</v>
      </c>
      <c r="G60" t="s">
        <v>106</v>
      </c>
      <c r="H60" s="7">
        <v>92032.65</v>
      </c>
      <c r="I60" s="7">
        <v>92032.65</v>
      </c>
      <c r="K60" s="7">
        <v>0</v>
      </c>
      <c r="L60" s="7">
        <v>0</v>
      </c>
      <c r="M60" s="7">
        <v>0</v>
      </c>
    </row>
    <row r="61" spans="4:13" x14ac:dyDescent="0.25">
      <c r="D61" s="5"/>
      <c r="E61" s="2">
        <v>2600</v>
      </c>
      <c r="F61" s="3"/>
      <c r="G61" t="s">
        <v>107</v>
      </c>
      <c r="H61" s="7">
        <v>29849334.469999999</v>
      </c>
      <c r="I61" s="7">
        <v>29849334.469999999</v>
      </c>
      <c r="K61" s="7">
        <v>4918962.7300000004</v>
      </c>
      <c r="L61" s="7">
        <v>4903576.71</v>
      </c>
      <c r="M61" s="7">
        <v>4903576.71</v>
      </c>
    </row>
    <row r="62" spans="4:13" x14ac:dyDescent="0.25">
      <c r="D62" s="5"/>
      <c r="E62" s="2"/>
      <c r="F62" s="3" t="str">
        <f t="shared" si="0"/>
        <v>2610</v>
      </c>
      <c r="G62" t="s">
        <v>108</v>
      </c>
      <c r="H62" s="7">
        <v>29849334.469999999</v>
      </c>
      <c r="I62" s="7">
        <v>29849334.469999999</v>
      </c>
      <c r="K62" s="7">
        <v>4918962.7300000004</v>
      </c>
      <c r="L62" s="7">
        <v>4903576.71</v>
      </c>
      <c r="M62" s="7">
        <v>4903576.71</v>
      </c>
    </row>
    <row r="63" spans="4:13" x14ac:dyDescent="0.25">
      <c r="D63" s="5"/>
      <c r="E63" s="2">
        <v>2700</v>
      </c>
      <c r="F63" s="3"/>
      <c r="G63" t="s">
        <v>109</v>
      </c>
      <c r="H63" s="7">
        <v>2418900.4500000002</v>
      </c>
      <c r="I63" s="7">
        <v>2418900.4500000002</v>
      </c>
      <c r="K63" s="7">
        <v>56748.07</v>
      </c>
      <c r="L63" s="7">
        <v>22018.47</v>
      </c>
      <c r="M63" s="7">
        <v>22018.47</v>
      </c>
    </row>
    <row r="64" spans="4:13" x14ac:dyDescent="0.25">
      <c r="D64" s="5"/>
      <c r="E64" s="2"/>
      <c r="F64" s="3" t="str">
        <f t="shared" si="0"/>
        <v>2710</v>
      </c>
      <c r="G64" t="s">
        <v>110</v>
      </c>
      <c r="H64" s="7">
        <v>1846489.69</v>
      </c>
      <c r="I64" s="7">
        <v>1846489.69</v>
      </c>
      <c r="K64" s="7">
        <v>0</v>
      </c>
      <c r="L64" s="7">
        <v>0</v>
      </c>
      <c r="M64" s="7">
        <v>0</v>
      </c>
    </row>
    <row r="65" spans="4:13" x14ac:dyDescent="0.25">
      <c r="D65" s="5"/>
      <c r="E65" s="2"/>
      <c r="F65" s="3" t="str">
        <f t="shared" si="0"/>
        <v>2720</v>
      </c>
      <c r="G65" t="s">
        <v>111</v>
      </c>
      <c r="H65" s="7">
        <v>528289.22</v>
      </c>
      <c r="I65" s="7">
        <v>528289.22</v>
      </c>
      <c r="K65" s="7">
        <v>54398.25</v>
      </c>
      <c r="L65" s="7">
        <v>19668.650000000001</v>
      </c>
      <c r="M65" s="7">
        <v>19668.650000000001</v>
      </c>
    </row>
    <row r="66" spans="4:13" x14ac:dyDescent="0.25">
      <c r="D66" s="5"/>
      <c r="E66" s="2"/>
      <c r="F66" s="3" t="str">
        <f t="shared" si="0"/>
        <v>2740</v>
      </c>
      <c r="G66" t="s">
        <v>112</v>
      </c>
      <c r="H66" s="7">
        <v>42921.54</v>
      </c>
      <c r="I66" s="7">
        <v>42921.54</v>
      </c>
      <c r="K66" s="7">
        <v>2349.8200000000002</v>
      </c>
      <c r="L66" s="7">
        <v>2349.8200000000002</v>
      </c>
      <c r="M66" s="7">
        <v>2349.8200000000002</v>
      </c>
    </row>
    <row r="67" spans="4:13" x14ac:dyDescent="0.25">
      <c r="D67" s="5"/>
      <c r="E67" s="2"/>
      <c r="F67" s="3" t="str">
        <f t="shared" si="0"/>
        <v>2750</v>
      </c>
      <c r="G67" t="s">
        <v>113</v>
      </c>
      <c r="H67" s="7">
        <v>1200</v>
      </c>
      <c r="I67" s="7">
        <v>1200</v>
      </c>
      <c r="K67" s="7">
        <v>0</v>
      </c>
      <c r="L67" s="7">
        <v>0</v>
      </c>
      <c r="M67" s="7">
        <v>0</v>
      </c>
    </row>
    <row r="68" spans="4:13" x14ac:dyDescent="0.25">
      <c r="D68" s="5"/>
      <c r="E68" s="2">
        <v>2800</v>
      </c>
      <c r="F68" s="3"/>
      <c r="G68" t="s">
        <v>114</v>
      </c>
      <c r="H68" s="7">
        <v>53870.7</v>
      </c>
      <c r="I68" s="7">
        <v>53870.7</v>
      </c>
      <c r="K68" s="7">
        <v>0</v>
      </c>
      <c r="L68" s="7">
        <v>0</v>
      </c>
      <c r="M68" s="7">
        <v>0</v>
      </c>
    </row>
    <row r="69" spans="4:13" x14ac:dyDescent="0.25">
      <c r="D69" s="5"/>
      <c r="E69" s="2"/>
      <c r="F69" s="3" t="str">
        <f t="shared" si="0"/>
        <v>2820</v>
      </c>
      <c r="G69" t="s">
        <v>115</v>
      </c>
      <c r="H69" s="7">
        <v>10000</v>
      </c>
      <c r="I69" s="7">
        <v>10000</v>
      </c>
      <c r="K69" s="7">
        <v>0</v>
      </c>
      <c r="L69" s="7">
        <v>0</v>
      </c>
      <c r="M69" s="7">
        <v>0</v>
      </c>
    </row>
    <row r="70" spans="4:13" x14ac:dyDescent="0.25">
      <c r="D70" s="5"/>
      <c r="E70" s="2"/>
      <c r="F70" s="3" t="str">
        <f t="shared" si="0"/>
        <v>2830</v>
      </c>
      <c r="G70" t="s">
        <v>116</v>
      </c>
      <c r="H70" s="7">
        <v>43870.7</v>
      </c>
      <c r="I70" s="7">
        <v>43870.7</v>
      </c>
      <c r="K70" s="7">
        <v>0</v>
      </c>
      <c r="L70" s="7">
        <v>0</v>
      </c>
      <c r="M70" s="7">
        <v>0</v>
      </c>
    </row>
    <row r="71" spans="4:13" x14ac:dyDescent="0.25">
      <c r="D71" s="5"/>
      <c r="E71" s="5">
        <v>2900</v>
      </c>
      <c r="F71" s="3"/>
      <c r="G71" t="s">
        <v>117</v>
      </c>
      <c r="H71" s="7">
        <v>1296168</v>
      </c>
      <c r="I71" s="7">
        <v>1296168</v>
      </c>
      <c r="K71" s="7">
        <v>38314.629999999997</v>
      </c>
      <c r="L71" s="7">
        <v>29192.39</v>
      </c>
      <c r="M71" s="7">
        <v>29192.39</v>
      </c>
    </row>
    <row r="72" spans="4:13" x14ac:dyDescent="0.25">
      <c r="D72" s="5"/>
      <c r="E72" s="5"/>
      <c r="F72" s="3" t="str">
        <f t="shared" si="0"/>
        <v>2910</v>
      </c>
      <c r="G72" t="s">
        <v>118</v>
      </c>
      <c r="H72" s="7">
        <v>397290.15</v>
      </c>
      <c r="I72" s="7">
        <v>397290.15</v>
      </c>
      <c r="K72" s="7">
        <v>22880.68</v>
      </c>
      <c r="L72" s="7">
        <v>13758.44</v>
      </c>
      <c r="M72" s="7">
        <v>13758.44</v>
      </c>
    </row>
    <row r="73" spans="4:13" x14ac:dyDescent="0.25">
      <c r="D73" s="5"/>
      <c r="E73" s="5"/>
      <c r="F73" s="3" t="str">
        <f t="shared" ref="F73:F137" si="1">MID(G73,6,4)</f>
        <v>2920</v>
      </c>
      <c r="G73" t="s">
        <v>119</v>
      </c>
      <c r="H73" s="7">
        <v>92035.68</v>
      </c>
      <c r="I73" s="7">
        <v>92035.68</v>
      </c>
      <c r="K73" s="7">
        <v>10123.51</v>
      </c>
      <c r="L73" s="7">
        <v>10123.51</v>
      </c>
      <c r="M73" s="7">
        <v>10123.51</v>
      </c>
    </row>
    <row r="74" spans="4:13" x14ac:dyDescent="0.25">
      <c r="D74" s="5"/>
      <c r="E74" s="5"/>
      <c r="F74" s="3" t="str">
        <f t="shared" si="1"/>
        <v>2930</v>
      </c>
      <c r="G74" t="s">
        <v>120</v>
      </c>
      <c r="H74" s="7">
        <v>21600.35</v>
      </c>
      <c r="I74" s="7">
        <v>21600.35</v>
      </c>
      <c r="K74" s="7">
        <v>0</v>
      </c>
      <c r="L74" s="7">
        <v>0</v>
      </c>
      <c r="M74" s="7">
        <v>0</v>
      </c>
    </row>
    <row r="75" spans="4:13" x14ac:dyDescent="0.25">
      <c r="D75" s="5"/>
      <c r="E75" s="5"/>
      <c r="F75" s="3" t="str">
        <f t="shared" si="1"/>
        <v>2940</v>
      </c>
      <c r="G75" t="s">
        <v>121</v>
      </c>
      <c r="H75" s="7">
        <v>397273.87</v>
      </c>
      <c r="I75" s="7">
        <v>397273.87</v>
      </c>
      <c r="K75" s="7">
        <v>5310.44</v>
      </c>
      <c r="L75" s="7">
        <v>5310.44</v>
      </c>
      <c r="M75" s="7">
        <v>5310.44</v>
      </c>
    </row>
    <row r="76" spans="4:13" x14ac:dyDescent="0.25">
      <c r="D76" s="5"/>
      <c r="E76" s="5"/>
      <c r="F76" s="3" t="str">
        <f t="shared" si="1"/>
        <v>2960</v>
      </c>
      <c r="G76" t="s">
        <v>122</v>
      </c>
      <c r="H76" s="7">
        <v>127203.58</v>
      </c>
      <c r="I76" s="7">
        <v>127203.58</v>
      </c>
      <c r="K76" s="7">
        <v>0</v>
      </c>
      <c r="L76" s="7">
        <v>0</v>
      </c>
      <c r="M76" s="7">
        <v>0</v>
      </c>
    </row>
    <row r="77" spans="4:13" x14ac:dyDescent="0.25">
      <c r="D77" s="5"/>
      <c r="E77" s="5"/>
      <c r="F77" s="3" t="str">
        <f t="shared" si="1"/>
        <v>2980</v>
      </c>
      <c r="G77" t="s">
        <v>123</v>
      </c>
      <c r="H77" s="7">
        <v>3163.2</v>
      </c>
      <c r="I77" s="7">
        <v>3163.2</v>
      </c>
      <c r="K77" s="7">
        <v>0</v>
      </c>
      <c r="L77" s="7">
        <v>0</v>
      </c>
      <c r="M77" s="7">
        <v>0</v>
      </c>
    </row>
    <row r="78" spans="4:13" x14ac:dyDescent="0.25">
      <c r="D78" s="5"/>
      <c r="E78" s="5"/>
      <c r="F78" s="3" t="str">
        <f t="shared" si="1"/>
        <v>2990</v>
      </c>
      <c r="G78" t="s">
        <v>124</v>
      </c>
      <c r="H78" s="7">
        <v>257601.17</v>
      </c>
      <c r="I78" s="7">
        <v>257601.17</v>
      </c>
      <c r="K78" s="7">
        <v>0</v>
      </c>
      <c r="L78" s="7">
        <v>0</v>
      </c>
      <c r="M78" s="7">
        <v>0</v>
      </c>
    </row>
    <row r="79" spans="4:13" x14ac:dyDescent="0.25">
      <c r="D79" s="5">
        <v>3000</v>
      </c>
      <c r="E79" s="5"/>
      <c r="F79" s="3"/>
      <c r="G79" t="s">
        <v>125</v>
      </c>
      <c r="H79" s="7">
        <v>84203917.260000005</v>
      </c>
      <c r="I79" s="7">
        <v>84898924.299999997</v>
      </c>
      <c r="K79" s="7">
        <v>16489603.35</v>
      </c>
      <c r="L79" s="7">
        <v>15841307.890000001</v>
      </c>
      <c r="M79" s="7">
        <v>15841307.890000001</v>
      </c>
    </row>
    <row r="80" spans="4:13" x14ac:dyDescent="0.25">
      <c r="D80" s="5"/>
      <c r="E80" s="5">
        <v>3100</v>
      </c>
      <c r="F80" s="3"/>
      <c r="G80" t="s">
        <v>126</v>
      </c>
      <c r="H80" s="7">
        <v>26608418.68</v>
      </c>
      <c r="I80" s="7">
        <v>26608418.68</v>
      </c>
      <c r="K80" s="7">
        <v>6856702.5300000003</v>
      </c>
      <c r="L80" s="7">
        <v>6855465.5300000003</v>
      </c>
      <c r="M80" s="7">
        <v>6855465.5300000003</v>
      </c>
    </row>
    <row r="81" spans="4:13" x14ac:dyDescent="0.25">
      <c r="D81" s="5"/>
      <c r="E81" s="5"/>
      <c r="F81" s="3" t="str">
        <f t="shared" si="1"/>
        <v>3110</v>
      </c>
      <c r="G81" t="s">
        <v>127</v>
      </c>
      <c r="H81" s="7">
        <v>22791354.859999999</v>
      </c>
      <c r="I81" s="7">
        <v>22791354.859999999</v>
      </c>
      <c r="K81" s="7">
        <v>6263082.4699999997</v>
      </c>
      <c r="L81" s="7">
        <v>6261845.4699999997</v>
      </c>
      <c r="M81" s="7">
        <v>6261845.4699999997</v>
      </c>
    </row>
    <row r="82" spans="4:13" x14ac:dyDescent="0.25">
      <c r="D82" s="5"/>
      <c r="E82" s="5"/>
      <c r="F82" s="3" t="str">
        <f t="shared" si="1"/>
        <v>3120</v>
      </c>
      <c r="G82" t="s">
        <v>128</v>
      </c>
      <c r="H82" s="7">
        <v>323617.61</v>
      </c>
      <c r="I82" s="7">
        <v>323617.61</v>
      </c>
      <c r="K82" s="7">
        <v>61128.08</v>
      </c>
      <c r="L82" s="7">
        <v>61128.08</v>
      </c>
      <c r="M82" s="7">
        <v>61128.08</v>
      </c>
    </row>
    <row r="83" spans="4:13" x14ac:dyDescent="0.25">
      <c r="D83" s="5"/>
      <c r="E83" s="5"/>
      <c r="F83" s="3" t="str">
        <f t="shared" si="1"/>
        <v>3140</v>
      </c>
      <c r="G83" t="s">
        <v>129</v>
      </c>
      <c r="H83" s="7">
        <v>943332.04</v>
      </c>
      <c r="I83" s="7">
        <v>943332.04</v>
      </c>
      <c r="K83" s="7">
        <v>113780.91</v>
      </c>
      <c r="L83" s="7">
        <v>113780.91</v>
      </c>
      <c r="M83" s="7">
        <v>113780.91</v>
      </c>
    </row>
    <row r="84" spans="4:13" x14ac:dyDescent="0.25">
      <c r="D84" s="5"/>
      <c r="E84" s="5"/>
      <c r="F84" s="3" t="str">
        <f t="shared" si="1"/>
        <v>3150</v>
      </c>
      <c r="G84" t="s">
        <v>130</v>
      </c>
      <c r="H84" s="7">
        <v>757303.29</v>
      </c>
      <c r="I84" s="7">
        <v>757303.29</v>
      </c>
      <c r="K84" s="7">
        <v>93258.42</v>
      </c>
      <c r="L84" s="7">
        <v>93258.42</v>
      </c>
      <c r="M84" s="7">
        <v>93258.42</v>
      </c>
    </row>
    <row r="85" spans="4:13" x14ac:dyDescent="0.25">
      <c r="D85" s="5"/>
      <c r="E85" s="5"/>
      <c r="F85" s="3" t="str">
        <f t="shared" si="1"/>
        <v>3160</v>
      </c>
      <c r="G85" t="s">
        <v>131</v>
      </c>
      <c r="H85" s="7">
        <v>3000</v>
      </c>
      <c r="I85" s="7">
        <v>3000</v>
      </c>
      <c r="K85" s="7">
        <v>0</v>
      </c>
      <c r="L85" s="7">
        <v>0</v>
      </c>
      <c r="M85" s="7">
        <v>0</v>
      </c>
    </row>
    <row r="86" spans="4:13" x14ac:dyDescent="0.25">
      <c r="D86" s="5"/>
      <c r="E86" s="5"/>
      <c r="F86" s="3" t="str">
        <f t="shared" si="1"/>
        <v>3170</v>
      </c>
      <c r="G86" t="s">
        <v>132</v>
      </c>
      <c r="H86" s="7">
        <v>1717685.05</v>
      </c>
      <c r="I86" s="7">
        <v>1717685.05</v>
      </c>
      <c r="K86" s="7">
        <v>320937.42</v>
      </c>
      <c r="L86" s="7">
        <v>320937.42</v>
      </c>
      <c r="M86" s="7">
        <v>320937.42</v>
      </c>
    </row>
    <row r="87" spans="4:13" x14ac:dyDescent="0.25">
      <c r="D87" s="5"/>
      <c r="E87" s="5"/>
      <c r="F87" s="3" t="str">
        <f t="shared" si="1"/>
        <v>3180</v>
      </c>
      <c r="G87" t="s">
        <v>133</v>
      </c>
      <c r="H87" s="7">
        <v>72125.83</v>
      </c>
      <c r="I87" s="7">
        <v>72125.83</v>
      </c>
      <c r="K87" s="7">
        <v>4515.2299999999996</v>
      </c>
      <c r="L87" s="7">
        <v>4515.2299999999996</v>
      </c>
      <c r="M87" s="7">
        <v>4515.2299999999996</v>
      </c>
    </row>
    <row r="88" spans="4:13" x14ac:dyDescent="0.25">
      <c r="D88" s="5"/>
      <c r="E88" s="5">
        <v>3200</v>
      </c>
      <c r="F88" s="3"/>
      <c r="G88" t="s">
        <v>134</v>
      </c>
      <c r="H88" s="7">
        <v>4759537.66</v>
      </c>
      <c r="I88" s="7">
        <v>4863297.66</v>
      </c>
      <c r="K88" s="7">
        <v>820370.69</v>
      </c>
      <c r="L88" s="7">
        <v>782720.69</v>
      </c>
      <c r="M88" s="7">
        <v>782720.69</v>
      </c>
    </row>
    <row r="89" spans="4:13" x14ac:dyDescent="0.25">
      <c r="D89" s="5"/>
      <c r="E89" s="5"/>
      <c r="F89" s="3" t="str">
        <f t="shared" si="1"/>
        <v>3210</v>
      </c>
      <c r="G89" t="s">
        <v>135</v>
      </c>
      <c r="H89" s="7">
        <v>89080.79</v>
      </c>
      <c r="I89" s="7">
        <v>89080.79</v>
      </c>
      <c r="K89" s="7">
        <v>0</v>
      </c>
      <c r="L89" s="7">
        <v>0</v>
      </c>
      <c r="M89" s="7">
        <v>0</v>
      </c>
    </row>
    <row r="90" spans="4:13" x14ac:dyDescent="0.25">
      <c r="D90" s="5"/>
      <c r="E90" s="5"/>
      <c r="F90" s="3" t="str">
        <f t="shared" si="1"/>
        <v>3220</v>
      </c>
      <c r="G90" t="s">
        <v>136</v>
      </c>
      <c r="H90" s="7">
        <v>3370106.4</v>
      </c>
      <c r="I90" s="7">
        <v>3370106.4</v>
      </c>
      <c r="K90" s="7">
        <v>656741.30000000005</v>
      </c>
      <c r="L90" s="7">
        <v>623891.30000000005</v>
      </c>
      <c r="M90" s="7">
        <v>623891.30000000005</v>
      </c>
    </row>
    <row r="91" spans="4:13" x14ac:dyDescent="0.25">
      <c r="D91" s="5"/>
      <c r="E91" s="5"/>
      <c r="F91" s="3" t="str">
        <f t="shared" si="1"/>
        <v>3230</v>
      </c>
      <c r="G91" t="s">
        <v>137</v>
      </c>
      <c r="H91" s="7">
        <v>179654.26</v>
      </c>
      <c r="I91" s="7">
        <v>179654.26</v>
      </c>
      <c r="K91" s="7">
        <v>139.19999999999999</v>
      </c>
      <c r="L91" s="7">
        <v>139.19999999999999</v>
      </c>
      <c r="M91" s="7">
        <v>139.19999999999999</v>
      </c>
    </row>
    <row r="92" spans="4:13" x14ac:dyDescent="0.25">
      <c r="D92" s="5"/>
      <c r="E92" s="5"/>
      <c r="F92" s="3" t="str">
        <f t="shared" si="1"/>
        <v>3260</v>
      </c>
      <c r="G92" t="s">
        <v>138</v>
      </c>
      <c r="H92" s="7">
        <v>300000</v>
      </c>
      <c r="I92" s="7">
        <v>403760</v>
      </c>
      <c r="K92" s="7">
        <v>89320</v>
      </c>
      <c r="L92" s="7">
        <v>89320</v>
      </c>
      <c r="M92" s="7">
        <v>89320</v>
      </c>
    </row>
    <row r="93" spans="4:13" x14ac:dyDescent="0.25">
      <c r="D93" s="5"/>
      <c r="E93" s="5"/>
      <c r="F93" s="3" t="str">
        <f t="shared" si="1"/>
        <v>3290</v>
      </c>
      <c r="G93" t="s">
        <v>139</v>
      </c>
      <c r="H93" s="7">
        <v>820696.21</v>
      </c>
      <c r="I93" s="7">
        <v>820696.21</v>
      </c>
      <c r="K93" s="7">
        <v>74170.19</v>
      </c>
      <c r="L93" s="7">
        <v>69370.19</v>
      </c>
      <c r="M93" s="7">
        <v>69370.19</v>
      </c>
    </row>
    <row r="94" spans="4:13" x14ac:dyDescent="0.25">
      <c r="D94" s="5"/>
      <c r="E94" s="5">
        <v>3300</v>
      </c>
      <c r="F94" s="3"/>
      <c r="G94" t="s">
        <v>140</v>
      </c>
      <c r="H94" s="7">
        <v>9556828.0099999998</v>
      </c>
      <c r="I94" s="7">
        <v>10148075.050000001</v>
      </c>
      <c r="K94" s="7">
        <v>733042.25</v>
      </c>
      <c r="L94" s="7">
        <v>733042.25</v>
      </c>
      <c r="M94" s="7">
        <v>733042.25</v>
      </c>
    </row>
    <row r="95" spans="4:13" x14ac:dyDescent="0.25">
      <c r="D95" s="5"/>
      <c r="E95" s="5"/>
      <c r="F95" s="3" t="str">
        <f t="shared" si="1"/>
        <v>3310</v>
      </c>
      <c r="G95" t="s">
        <v>141</v>
      </c>
      <c r="H95" s="7">
        <v>2530551.7599999998</v>
      </c>
      <c r="I95" s="7">
        <v>2700551.76</v>
      </c>
      <c r="K95" s="7">
        <v>204385.42</v>
      </c>
      <c r="L95" s="7">
        <v>204385.42</v>
      </c>
      <c r="M95" s="7">
        <v>204385.42</v>
      </c>
    </row>
    <row r="96" spans="4:13" x14ac:dyDescent="0.25">
      <c r="D96" s="5"/>
      <c r="E96" s="5"/>
      <c r="F96" s="3" t="str">
        <f t="shared" si="1"/>
        <v>3320</v>
      </c>
      <c r="G96" t="s">
        <v>142</v>
      </c>
      <c r="H96" s="7">
        <v>100000</v>
      </c>
      <c r="I96" s="7">
        <v>100000</v>
      </c>
      <c r="K96" s="7">
        <v>0</v>
      </c>
      <c r="L96" s="7">
        <v>0</v>
      </c>
      <c r="M96" s="7">
        <v>0</v>
      </c>
    </row>
    <row r="97" spans="4:13" x14ac:dyDescent="0.25">
      <c r="D97" s="5"/>
      <c r="E97" s="5"/>
      <c r="F97" s="3" t="str">
        <f t="shared" si="1"/>
        <v>3330</v>
      </c>
      <c r="G97" t="s">
        <v>143</v>
      </c>
      <c r="H97" s="7">
        <v>1292957.2</v>
      </c>
      <c r="I97" s="7">
        <v>1714204.24</v>
      </c>
      <c r="K97" s="7">
        <v>213348.36</v>
      </c>
      <c r="L97" s="7">
        <v>213348.36</v>
      </c>
      <c r="M97" s="7">
        <v>213348.36</v>
      </c>
    </row>
    <row r="98" spans="4:13" x14ac:dyDescent="0.25">
      <c r="D98" s="5"/>
      <c r="E98" s="5"/>
      <c r="F98" s="3" t="str">
        <f t="shared" si="1"/>
        <v>3340</v>
      </c>
      <c r="G98" t="s">
        <v>144</v>
      </c>
      <c r="H98" s="7">
        <v>1180000</v>
      </c>
      <c r="I98" s="7">
        <v>1180000</v>
      </c>
      <c r="K98" s="7">
        <v>19999.59</v>
      </c>
      <c r="L98" s="7">
        <v>19999.59</v>
      </c>
      <c r="M98" s="7">
        <v>19999.59</v>
      </c>
    </row>
    <row r="99" spans="4:13" x14ac:dyDescent="0.25">
      <c r="D99" s="5"/>
      <c r="E99" s="5"/>
      <c r="F99" s="3" t="str">
        <f t="shared" si="1"/>
        <v>3360</v>
      </c>
      <c r="G99" t="s">
        <v>145</v>
      </c>
      <c r="H99" s="7">
        <v>1456966.5</v>
      </c>
      <c r="I99" s="7">
        <v>1456966.5</v>
      </c>
      <c r="K99" s="7">
        <v>109727.08</v>
      </c>
      <c r="L99" s="7">
        <v>109727.08</v>
      </c>
      <c r="M99" s="7">
        <v>109727.08</v>
      </c>
    </row>
    <row r="100" spans="4:13" x14ac:dyDescent="0.25">
      <c r="D100" s="5"/>
      <c r="E100" s="5"/>
      <c r="F100" s="3" t="str">
        <f t="shared" si="1"/>
        <v>3370</v>
      </c>
      <c r="G100" t="s">
        <v>146</v>
      </c>
      <c r="H100" s="7">
        <v>1147235.2</v>
      </c>
      <c r="I100" s="7">
        <v>1147235.2</v>
      </c>
      <c r="K100" s="7">
        <v>185581.8</v>
      </c>
      <c r="L100" s="7">
        <v>185581.8</v>
      </c>
      <c r="M100" s="7">
        <v>185581.8</v>
      </c>
    </row>
    <row r="101" spans="4:13" x14ac:dyDescent="0.25">
      <c r="D101" s="5"/>
      <c r="E101" s="5"/>
      <c r="F101" s="3" t="str">
        <f t="shared" si="1"/>
        <v>3390</v>
      </c>
      <c r="G101" t="s">
        <v>147</v>
      </c>
      <c r="H101" s="7">
        <v>1849117.35</v>
      </c>
      <c r="I101" s="7">
        <v>1849117.35</v>
      </c>
      <c r="K101" s="7">
        <v>0</v>
      </c>
      <c r="L101" s="7">
        <v>0</v>
      </c>
      <c r="M101" s="7">
        <v>0</v>
      </c>
    </row>
    <row r="102" spans="4:13" x14ac:dyDescent="0.25">
      <c r="D102" s="5"/>
      <c r="E102" s="5">
        <v>3400</v>
      </c>
      <c r="F102" s="3"/>
      <c r="G102" t="s">
        <v>148</v>
      </c>
      <c r="H102" s="7">
        <v>5123414.71</v>
      </c>
      <c r="I102" s="7">
        <v>5123414.71</v>
      </c>
      <c r="K102" s="7">
        <v>4029639.21</v>
      </c>
      <c r="L102" s="7">
        <v>4029639.21</v>
      </c>
      <c r="M102" s="7">
        <v>4029639.21</v>
      </c>
    </row>
    <row r="103" spans="4:13" x14ac:dyDescent="0.25">
      <c r="D103" s="5"/>
      <c r="E103" s="5"/>
      <c r="F103" s="3" t="str">
        <f t="shared" si="1"/>
        <v>3410</v>
      </c>
      <c r="G103" t="s">
        <v>149</v>
      </c>
      <c r="H103" s="7">
        <v>170889.66</v>
      </c>
      <c r="I103" s="7">
        <v>170889.66</v>
      </c>
      <c r="K103" s="7">
        <v>67504.67</v>
      </c>
      <c r="L103" s="7">
        <v>67504.67</v>
      </c>
      <c r="M103" s="7">
        <v>67504.67</v>
      </c>
    </row>
    <row r="104" spans="4:13" x14ac:dyDescent="0.25">
      <c r="D104" s="5"/>
      <c r="E104" s="5"/>
      <c r="F104" s="3" t="str">
        <f t="shared" si="1"/>
        <v>3440</v>
      </c>
      <c r="G104" t="s">
        <v>150</v>
      </c>
      <c r="H104" s="7">
        <v>50000</v>
      </c>
      <c r="I104" s="7">
        <v>50000</v>
      </c>
      <c r="K104" s="7">
        <v>0</v>
      </c>
      <c r="L104" s="7">
        <v>0</v>
      </c>
      <c r="M104" s="7">
        <v>0</v>
      </c>
    </row>
    <row r="105" spans="4:13" x14ac:dyDescent="0.25">
      <c r="D105" s="5"/>
      <c r="E105" s="5"/>
      <c r="F105" s="3" t="str">
        <f t="shared" si="1"/>
        <v>3450</v>
      </c>
      <c r="G105" t="s">
        <v>151</v>
      </c>
      <c r="H105" s="7">
        <v>4822830.45</v>
      </c>
      <c r="I105" s="7">
        <v>4822830.45</v>
      </c>
      <c r="K105" s="7">
        <v>3962134.54</v>
      </c>
      <c r="L105" s="7">
        <v>3962134.54</v>
      </c>
      <c r="M105" s="7">
        <v>3962134.54</v>
      </c>
    </row>
    <row r="106" spans="4:13" x14ac:dyDescent="0.25">
      <c r="D106" s="5"/>
      <c r="E106" s="5"/>
      <c r="F106" s="3" t="str">
        <f t="shared" si="1"/>
        <v>3470</v>
      </c>
      <c r="G106" t="s">
        <v>152</v>
      </c>
      <c r="H106" s="7">
        <v>79694.600000000006</v>
      </c>
      <c r="I106" s="7">
        <v>79694.600000000006</v>
      </c>
      <c r="K106" s="7">
        <v>0</v>
      </c>
      <c r="L106" s="7">
        <v>0</v>
      </c>
      <c r="M106" s="7">
        <v>0</v>
      </c>
    </row>
    <row r="107" spans="4:13" x14ac:dyDescent="0.25">
      <c r="D107" s="5"/>
      <c r="E107" s="5">
        <v>3500</v>
      </c>
      <c r="F107" s="3"/>
      <c r="G107" t="s">
        <v>153</v>
      </c>
      <c r="H107" s="7">
        <v>16729758.189999999</v>
      </c>
      <c r="I107" s="7">
        <v>16729758.189999999</v>
      </c>
      <c r="K107" s="7">
        <v>1766999.67</v>
      </c>
      <c r="L107" s="7">
        <v>1393925.79</v>
      </c>
      <c r="M107" s="7">
        <v>1393925.79</v>
      </c>
    </row>
    <row r="108" spans="4:13" x14ac:dyDescent="0.25">
      <c r="D108" s="5"/>
      <c r="E108" s="5"/>
      <c r="F108" s="3" t="str">
        <f t="shared" si="1"/>
        <v>3510</v>
      </c>
      <c r="G108" t="s">
        <v>154</v>
      </c>
      <c r="H108" s="7">
        <v>1178543.18</v>
      </c>
      <c r="I108" s="7">
        <v>1178543.18</v>
      </c>
      <c r="K108" s="7">
        <v>46969.8</v>
      </c>
      <c r="L108" s="7">
        <v>46969.8</v>
      </c>
      <c r="M108" s="7">
        <v>46969.8</v>
      </c>
    </row>
    <row r="109" spans="4:13" x14ac:dyDescent="0.25">
      <c r="D109" s="5"/>
      <c r="E109" s="5"/>
      <c r="F109" s="3" t="str">
        <f t="shared" si="1"/>
        <v>3520</v>
      </c>
      <c r="G109" t="s">
        <v>155</v>
      </c>
      <c r="H109" s="7">
        <v>446349.17</v>
      </c>
      <c r="I109" s="7">
        <v>446349.17</v>
      </c>
      <c r="K109" s="7">
        <v>43999.97</v>
      </c>
      <c r="L109" s="7">
        <v>43999.97</v>
      </c>
      <c r="M109" s="7">
        <v>43999.97</v>
      </c>
    </row>
    <row r="110" spans="4:13" x14ac:dyDescent="0.25">
      <c r="D110" s="5"/>
      <c r="E110" s="5"/>
      <c r="F110" s="3" t="str">
        <f t="shared" si="1"/>
        <v>3530</v>
      </c>
      <c r="G110" t="s">
        <v>156</v>
      </c>
      <c r="H110" s="7">
        <v>536238.1</v>
      </c>
      <c r="I110" s="7">
        <v>536238.1</v>
      </c>
      <c r="K110" s="7">
        <v>6264</v>
      </c>
      <c r="L110" s="7">
        <v>6264</v>
      </c>
      <c r="M110" s="7">
        <v>6264</v>
      </c>
    </row>
    <row r="111" spans="4:13" x14ac:dyDescent="0.25">
      <c r="D111" s="5"/>
      <c r="E111" s="5"/>
      <c r="F111" s="3" t="str">
        <f t="shared" si="1"/>
        <v>3550</v>
      </c>
      <c r="G111" t="s">
        <v>157</v>
      </c>
      <c r="H111" s="7">
        <v>12378134.800000001</v>
      </c>
      <c r="I111" s="7">
        <v>12378134.800000001</v>
      </c>
      <c r="K111" s="7">
        <v>1233442.3500000001</v>
      </c>
      <c r="L111" s="7">
        <v>886874.47</v>
      </c>
      <c r="M111" s="7">
        <v>886874.47</v>
      </c>
    </row>
    <row r="112" spans="4:13" x14ac:dyDescent="0.25">
      <c r="D112" s="5"/>
      <c r="E112" s="5"/>
      <c r="F112" s="3" t="str">
        <f t="shared" si="1"/>
        <v>3560</v>
      </c>
      <c r="G112" t="s">
        <v>158</v>
      </c>
      <c r="H112" s="7">
        <v>185000.04</v>
      </c>
      <c r="I112" s="7">
        <v>185000.04</v>
      </c>
      <c r="K112" s="7">
        <v>0</v>
      </c>
      <c r="L112" s="7">
        <v>0</v>
      </c>
      <c r="M112" s="7">
        <v>0</v>
      </c>
    </row>
    <row r="113" spans="4:13" x14ac:dyDescent="0.25">
      <c r="D113" s="5"/>
      <c r="E113" s="5"/>
      <c r="F113" s="3" t="str">
        <f t="shared" si="1"/>
        <v>3570</v>
      </c>
      <c r="G113" t="s">
        <v>159</v>
      </c>
      <c r="H113" s="7">
        <v>1807529.59</v>
      </c>
      <c r="I113" s="7">
        <v>1807529.59</v>
      </c>
      <c r="K113" s="7">
        <v>411686.22</v>
      </c>
      <c r="L113" s="7">
        <v>385180.22</v>
      </c>
      <c r="M113" s="7">
        <v>385180.22</v>
      </c>
    </row>
    <row r="114" spans="4:13" x14ac:dyDescent="0.25">
      <c r="D114" s="5"/>
      <c r="E114" s="5"/>
      <c r="F114" s="3" t="str">
        <f t="shared" si="1"/>
        <v>3580</v>
      </c>
      <c r="G114" t="s">
        <v>160</v>
      </c>
      <c r="H114" s="7">
        <v>40156</v>
      </c>
      <c r="I114" s="7">
        <v>40156</v>
      </c>
      <c r="K114" s="7">
        <v>2900</v>
      </c>
      <c r="L114" s="7">
        <v>2900</v>
      </c>
      <c r="M114" s="7">
        <v>2900</v>
      </c>
    </row>
    <row r="115" spans="4:13" x14ac:dyDescent="0.25">
      <c r="D115" s="5"/>
      <c r="E115" s="5"/>
      <c r="F115" s="3" t="str">
        <f t="shared" si="1"/>
        <v>3590</v>
      </c>
      <c r="G115" t="s">
        <v>161</v>
      </c>
      <c r="H115" s="7">
        <v>157807.31</v>
      </c>
      <c r="I115" s="7">
        <v>157807.31</v>
      </c>
      <c r="K115" s="7">
        <v>21737.33</v>
      </c>
      <c r="L115" s="7">
        <v>21737.33</v>
      </c>
      <c r="M115" s="7">
        <v>21737.33</v>
      </c>
    </row>
    <row r="116" spans="4:13" x14ac:dyDescent="0.25">
      <c r="D116" s="5"/>
      <c r="E116" s="5">
        <v>3600</v>
      </c>
      <c r="F116" s="3"/>
      <c r="G116" t="s">
        <v>162</v>
      </c>
      <c r="H116" s="7">
        <v>6572331.5199999996</v>
      </c>
      <c r="I116" s="7">
        <v>6572331.5199999996</v>
      </c>
      <c r="K116" s="7">
        <v>857638.49</v>
      </c>
      <c r="L116" s="7">
        <v>654317.51</v>
      </c>
      <c r="M116" s="7">
        <v>654317.51</v>
      </c>
    </row>
    <row r="117" spans="4:13" x14ac:dyDescent="0.25">
      <c r="D117" s="5"/>
      <c r="E117" s="5"/>
      <c r="F117" s="3" t="str">
        <f t="shared" si="1"/>
        <v>3610</v>
      </c>
      <c r="G117" t="s">
        <v>163</v>
      </c>
      <c r="H117" s="7">
        <v>4608569.5199999996</v>
      </c>
      <c r="I117" s="7">
        <v>4608569.5199999996</v>
      </c>
      <c r="K117" s="7">
        <v>707638.49</v>
      </c>
      <c r="L117" s="7">
        <v>654317.51</v>
      </c>
      <c r="M117" s="7">
        <v>654317.51</v>
      </c>
    </row>
    <row r="118" spans="4:13" x14ac:dyDescent="0.25">
      <c r="D118" s="5"/>
      <c r="E118" s="5"/>
      <c r="F118" s="3" t="str">
        <f t="shared" si="1"/>
        <v>3630</v>
      </c>
      <c r="G118" t="s">
        <v>164</v>
      </c>
      <c r="H118" s="7">
        <v>311000</v>
      </c>
      <c r="I118" s="7">
        <v>311000</v>
      </c>
      <c r="K118" s="7">
        <v>0</v>
      </c>
      <c r="L118" s="7">
        <v>0</v>
      </c>
      <c r="M118" s="7">
        <v>0</v>
      </c>
    </row>
    <row r="119" spans="4:13" x14ac:dyDescent="0.25">
      <c r="D119" s="5"/>
      <c r="E119" s="5"/>
      <c r="F119" s="3" t="str">
        <f t="shared" si="1"/>
        <v>3640</v>
      </c>
      <c r="G119" t="s">
        <v>165</v>
      </c>
      <c r="H119" s="7">
        <v>28937</v>
      </c>
      <c r="I119" s="7">
        <v>28937</v>
      </c>
      <c r="K119" s="7">
        <v>0</v>
      </c>
      <c r="L119" s="7">
        <v>0</v>
      </c>
      <c r="M119" s="7">
        <v>0</v>
      </c>
    </row>
    <row r="120" spans="4:13" x14ac:dyDescent="0.25">
      <c r="D120" s="5"/>
      <c r="E120" s="5"/>
      <c r="F120" s="3" t="str">
        <f t="shared" si="1"/>
        <v>3660</v>
      </c>
      <c r="G120" t="s">
        <v>166</v>
      </c>
      <c r="H120" s="7">
        <v>1623825</v>
      </c>
      <c r="I120" s="7">
        <v>1623825</v>
      </c>
      <c r="K120" s="7">
        <v>150000</v>
      </c>
      <c r="L120" s="7">
        <v>0</v>
      </c>
      <c r="M120" s="7">
        <v>0</v>
      </c>
    </row>
    <row r="121" spans="4:13" x14ac:dyDescent="0.25">
      <c r="D121" s="5"/>
      <c r="E121" s="5">
        <v>3700</v>
      </c>
      <c r="F121" s="3"/>
      <c r="G121" t="s">
        <v>167</v>
      </c>
      <c r="H121" s="7">
        <v>1757910.58</v>
      </c>
      <c r="I121" s="7">
        <v>1757910.58</v>
      </c>
      <c r="K121" s="7">
        <v>70994.8</v>
      </c>
      <c r="L121" s="7">
        <v>70994.8</v>
      </c>
      <c r="M121" s="7">
        <v>70994.8</v>
      </c>
    </row>
    <row r="122" spans="4:13" x14ac:dyDescent="0.25">
      <c r="D122" s="5"/>
      <c r="E122" s="5"/>
      <c r="F122" s="3" t="str">
        <f t="shared" si="1"/>
        <v>3710</v>
      </c>
      <c r="G122" t="s">
        <v>168</v>
      </c>
      <c r="H122" s="7">
        <v>324795.18</v>
      </c>
      <c r="I122" s="7">
        <v>324795.18</v>
      </c>
      <c r="K122" s="7">
        <v>15984.61</v>
      </c>
      <c r="L122" s="7">
        <v>15984.61</v>
      </c>
      <c r="M122" s="7">
        <v>15984.61</v>
      </c>
    </row>
    <row r="123" spans="4:13" x14ac:dyDescent="0.25">
      <c r="D123" s="5"/>
      <c r="E123" s="5"/>
      <c r="F123" s="3" t="str">
        <f t="shared" si="1"/>
        <v>3720</v>
      </c>
      <c r="G123" t="s">
        <v>169</v>
      </c>
      <c r="H123" s="7">
        <v>295437.76</v>
      </c>
      <c r="I123" s="7">
        <v>295437.76</v>
      </c>
      <c r="K123" s="7">
        <v>25453.97</v>
      </c>
      <c r="L123" s="7">
        <v>25453.97</v>
      </c>
      <c r="M123" s="7">
        <v>25453.97</v>
      </c>
    </row>
    <row r="124" spans="4:13" x14ac:dyDescent="0.25">
      <c r="D124" s="5"/>
      <c r="E124" s="5"/>
      <c r="F124" s="3" t="str">
        <f t="shared" si="1"/>
        <v>3750</v>
      </c>
      <c r="G124" t="s">
        <v>170</v>
      </c>
      <c r="H124" s="7">
        <v>612473.59999999998</v>
      </c>
      <c r="I124" s="7">
        <v>612473.59999999998</v>
      </c>
      <c r="K124" s="7">
        <v>22046.22</v>
      </c>
      <c r="L124" s="7">
        <v>22046.22</v>
      </c>
      <c r="M124" s="7">
        <v>22046.22</v>
      </c>
    </row>
    <row r="125" spans="4:13" x14ac:dyDescent="0.25">
      <c r="D125" s="5"/>
      <c r="E125" s="5"/>
      <c r="F125" s="3" t="str">
        <f t="shared" si="1"/>
        <v>3760</v>
      </c>
      <c r="G125" t="s">
        <v>171</v>
      </c>
      <c r="H125" s="7">
        <v>19714.93</v>
      </c>
      <c r="I125" s="7">
        <v>19714.93</v>
      </c>
      <c r="K125" s="7">
        <v>0</v>
      </c>
      <c r="L125" s="7">
        <v>0</v>
      </c>
      <c r="M125" s="7">
        <v>0</v>
      </c>
    </row>
    <row r="126" spans="4:13" x14ac:dyDescent="0.25">
      <c r="D126" s="5"/>
      <c r="E126" s="5"/>
      <c r="F126" s="3" t="str">
        <f t="shared" si="1"/>
        <v>3790</v>
      </c>
      <c r="G126" t="s">
        <v>172</v>
      </c>
      <c r="H126" s="7">
        <v>505489.11</v>
      </c>
      <c r="I126" s="7">
        <v>505489.11</v>
      </c>
      <c r="K126" s="7">
        <v>7510</v>
      </c>
      <c r="L126" s="7">
        <v>7510</v>
      </c>
      <c r="M126" s="7">
        <v>7510</v>
      </c>
    </row>
    <row r="127" spans="4:13" x14ac:dyDescent="0.25">
      <c r="D127" s="5"/>
      <c r="E127" s="5">
        <v>3800</v>
      </c>
      <c r="F127" s="3"/>
      <c r="G127" t="s">
        <v>173</v>
      </c>
      <c r="H127" s="7">
        <v>7559966.79</v>
      </c>
      <c r="I127" s="7">
        <v>7559966.79</v>
      </c>
      <c r="K127" s="7">
        <v>448175.99</v>
      </c>
      <c r="L127" s="7">
        <v>415162.39</v>
      </c>
      <c r="M127" s="7">
        <v>415162.39</v>
      </c>
    </row>
    <row r="128" spans="4:13" x14ac:dyDescent="0.25">
      <c r="D128" s="5"/>
      <c r="E128" s="5"/>
      <c r="F128" s="3" t="str">
        <f t="shared" si="1"/>
        <v>3810</v>
      </c>
      <c r="G128" t="s">
        <v>174</v>
      </c>
      <c r="H128" s="7">
        <v>4491816.97</v>
      </c>
      <c r="I128" s="7">
        <v>4491816.97</v>
      </c>
      <c r="K128" s="7">
        <v>411064.02</v>
      </c>
      <c r="L128" s="7">
        <v>378050.42</v>
      </c>
      <c r="M128" s="7">
        <v>378050.42</v>
      </c>
    </row>
    <row r="129" spans="4:13" x14ac:dyDescent="0.25">
      <c r="D129" s="5"/>
      <c r="E129" s="5"/>
      <c r="F129" s="3" t="str">
        <f t="shared" si="1"/>
        <v>3820</v>
      </c>
      <c r="G129" t="s">
        <v>175</v>
      </c>
      <c r="H129" s="7">
        <v>2794250</v>
      </c>
      <c r="I129" s="7">
        <v>2794250</v>
      </c>
      <c r="K129" s="7">
        <v>31599.97</v>
      </c>
      <c r="L129" s="7">
        <v>31599.97</v>
      </c>
      <c r="M129" s="7">
        <v>31599.97</v>
      </c>
    </row>
    <row r="130" spans="4:13" x14ac:dyDescent="0.25">
      <c r="D130" s="5"/>
      <c r="E130" s="5"/>
      <c r="F130" s="3" t="str">
        <f t="shared" si="1"/>
        <v>3830</v>
      </c>
      <c r="G130" t="s">
        <v>176</v>
      </c>
      <c r="H130" s="7">
        <v>25875</v>
      </c>
      <c r="I130" s="7">
        <v>25875</v>
      </c>
      <c r="K130" s="7">
        <v>0</v>
      </c>
      <c r="L130" s="7">
        <v>0</v>
      </c>
      <c r="M130" s="7">
        <v>0</v>
      </c>
    </row>
    <row r="131" spans="4:13" x14ac:dyDescent="0.25">
      <c r="D131" s="5"/>
      <c r="E131" s="5"/>
      <c r="F131" s="3" t="str">
        <f t="shared" si="1"/>
        <v>3840</v>
      </c>
      <c r="G131" t="s">
        <v>177</v>
      </c>
      <c r="H131" s="7">
        <v>18500.060000000001</v>
      </c>
      <c r="I131" s="7">
        <v>18500.060000000001</v>
      </c>
      <c r="K131" s="7">
        <v>0</v>
      </c>
      <c r="L131" s="7">
        <v>0</v>
      </c>
      <c r="M131" s="7">
        <v>0</v>
      </c>
    </row>
    <row r="132" spans="4:13" x14ac:dyDescent="0.25">
      <c r="D132" s="5"/>
      <c r="E132" s="5"/>
      <c r="F132" s="3" t="str">
        <f t="shared" si="1"/>
        <v>3850</v>
      </c>
      <c r="G132" t="s">
        <v>178</v>
      </c>
      <c r="H132" s="7">
        <v>229524.76</v>
      </c>
      <c r="I132" s="7">
        <v>229524.76</v>
      </c>
      <c r="K132" s="7">
        <v>5512</v>
      </c>
      <c r="L132" s="7">
        <v>5512</v>
      </c>
      <c r="M132" s="7">
        <v>5512</v>
      </c>
    </row>
    <row r="133" spans="4:13" x14ac:dyDescent="0.25">
      <c r="D133" s="5"/>
      <c r="E133" s="5">
        <v>3900</v>
      </c>
      <c r="F133" s="3"/>
      <c r="G133" t="s">
        <v>179</v>
      </c>
      <c r="H133" s="7">
        <v>5535751.1200000001</v>
      </c>
      <c r="I133" s="7">
        <v>5535751.1200000001</v>
      </c>
      <c r="K133" s="7">
        <v>906039.72</v>
      </c>
      <c r="L133" s="7">
        <v>906039.72</v>
      </c>
      <c r="M133" s="7">
        <v>906039.72</v>
      </c>
    </row>
    <row r="134" spans="4:13" x14ac:dyDescent="0.25">
      <c r="D134" s="5"/>
      <c r="E134" s="5"/>
      <c r="F134" s="3" t="str">
        <f t="shared" si="1"/>
        <v>3920</v>
      </c>
      <c r="G134" t="s">
        <v>180</v>
      </c>
      <c r="H134" s="7">
        <v>362087.52</v>
      </c>
      <c r="I134" s="7">
        <v>362087.52</v>
      </c>
      <c r="K134" s="7">
        <v>235</v>
      </c>
      <c r="L134" s="7">
        <v>235</v>
      </c>
      <c r="M134" s="7">
        <v>235</v>
      </c>
    </row>
    <row r="135" spans="4:13" x14ac:dyDescent="0.25">
      <c r="D135" s="5"/>
      <c r="E135" s="5"/>
      <c r="F135" s="3" t="str">
        <f t="shared" si="1"/>
        <v>3940</v>
      </c>
      <c r="G135" t="s">
        <v>181</v>
      </c>
      <c r="H135" s="7">
        <v>50000</v>
      </c>
      <c r="I135" s="7">
        <v>50000</v>
      </c>
      <c r="K135" s="7">
        <v>0</v>
      </c>
      <c r="L135" s="7">
        <v>0</v>
      </c>
      <c r="M135" s="7">
        <v>0</v>
      </c>
    </row>
    <row r="136" spans="4:13" x14ac:dyDescent="0.25">
      <c r="D136" s="5"/>
      <c r="E136" s="5"/>
      <c r="F136" s="3" t="str">
        <f t="shared" si="1"/>
        <v>3950</v>
      </c>
      <c r="G136" t="s">
        <v>182</v>
      </c>
      <c r="H136" s="7">
        <v>235000</v>
      </c>
      <c r="I136" s="7">
        <v>235000</v>
      </c>
      <c r="K136" s="7">
        <v>0</v>
      </c>
      <c r="L136" s="7">
        <v>0</v>
      </c>
      <c r="M136" s="7">
        <v>0</v>
      </c>
    </row>
    <row r="137" spans="4:13" x14ac:dyDescent="0.25">
      <c r="D137" s="5"/>
      <c r="E137" s="5"/>
      <c r="F137" s="3" t="str">
        <f t="shared" si="1"/>
        <v>3980</v>
      </c>
      <c r="G137" t="s">
        <v>183</v>
      </c>
      <c r="H137" s="7">
        <v>4888663.5999999996</v>
      </c>
      <c r="I137" s="7">
        <v>4888663.5999999996</v>
      </c>
      <c r="K137" s="7">
        <v>905804.72</v>
      </c>
      <c r="L137" s="7">
        <v>905804.72</v>
      </c>
      <c r="M137" s="7">
        <v>905804.72</v>
      </c>
    </row>
    <row r="138" spans="4:13" x14ac:dyDescent="0.25">
      <c r="D138" s="5">
        <v>4000</v>
      </c>
      <c r="E138" s="5"/>
      <c r="F138" s="3"/>
      <c r="G138" t="s">
        <v>184</v>
      </c>
      <c r="H138" s="7">
        <v>46783139.039999999</v>
      </c>
      <c r="I138" s="7">
        <v>47233139.039999999</v>
      </c>
      <c r="K138" s="7">
        <v>8713560.9399999995</v>
      </c>
      <c r="L138" s="7">
        <v>8713560.9399999995</v>
      </c>
      <c r="M138" s="7">
        <v>8713560.9399999995</v>
      </c>
    </row>
    <row r="139" spans="4:13" x14ac:dyDescent="0.25">
      <c r="D139" s="5"/>
      <c r="E139" s="5">
        <v>4100</v>
      </c>
      <c r="F139" s="3"/>
      <c r="G139" t="s">
        <v>185</v>
      </c>
      <c r="H139" s="7">
        <v>32268715.510000002</v>
      </c>
      <c r="I139" s="7">
        <v>32268715.510000002</v>
      </c>
      <c r="K139" s="7">
        <v>7288429.6799999997</v>
      </c>
      <c r="L139" s="7">
        <v>7288429.6799999997</v>
      </c>
      <c r="M139" s="7">
        <v>7288429.6799999997</v>
      </c>
    </row>
    <row r="140" spans="4:13" x14ac:dyDescent="0.25">
      <c r="D140" s="5"/>
      <c r="E140" s="5"/>
      <c r="F140" s="3" t="str">
        <f t="shared" ref="F138:F199" si="2">MID(G140,6,4)</f>
        <v>4150</v>
      </c>
      <c r="G140" t="s">
        <v>186</v>
      </c>
      <c r="H140" s="7">
        <v>32268715.510000002</v>
      </c>
      <c r="I140" s="7">
        <v>32268715.510000002</v>
      </c>
      <c r="K140" s="7">
        <v>7288429.6799999997</v>
      </c>
      <c r="L140" s="7">
        <v>7288429.6799999997</v>
      </c>
      <c r="M140" s="7">
        <v>7288429.6799999997</v>
      </c>
    </row>
    <row r="141" spans="4:13" x14ac:dyDescent="0.25">
      <c r="D141" s="5"/>
      <c r="E141" s="5">
        <v>4300</v>
      </c>
      <c r="F141" s="3"/>
      <c r="G141" t="s">
        <v>187</v>
      </c>
      <c r="H141" s="7">
        <v>417600</v>
      </c>
      <c r="I141" s="7">
        <v>417600</v>
      </c>
      <c r="K141" s="7">
        <v>104400</v>
      </c>
      <c r="L141" s="7">
        <v>104400</v>
      </c>
      <c r="M141" s="7">
        <v>104400</v>
      </c>
    </row>
    <row r="142" spans="4:13" x14ac:dyDescent="0.25">
      <c r="D142" s="5"/>
      <c r="E142" s="5"/>
      <c r="F142" s="3" t="str">
        <f t="shared" si="2"/>
        <v>4340</v>
      </c>
      <c r="G142" t="s">
        <v>188</v>
      </c>
      <c r="H142" s="7">
        <v>417600</v>
      </c>
      <c r="I142" s="7">
        <v>417600</v>
      </c>
      <c r="K142" s="7">
        <v>104400</v>
      </c>
      <c r="L142" s="7">
        <v>104400</v>
      </c>
      <c r="M142" s="7">
        <v>104400</v>
      </c>
    </row>
    <row r="143" spans="4:13" x14ac:dyDescent="0.25">
      <c r="D143" s="5"/>
      <c r="E143" s="5">
        <v>4400</v>
      </c>
      <c r="F143" s="3"/>
      <c r="G143" t="s">
        <v>189</v>
      </c>
      <c r="H143" s="7">
        <v>14096823.529999999</v>
      </c>
      <c r="I143" s="7">
        <v>14546823.529999999</v>
      </c>
      <c r="K143" s="7">
        <v>1320731.26</v>
      </c>
      <c r="L143" s="7">
        <v>1320731.26</v>
      </c>
      <c r="M143" s="7">
        <v>1320731.26</v>
      </c>
    </row>
    <row r="144" spans="4:13" x14ac:dyDescent="0.25">
      <c r="D144" s="5"/>
      <c r="E144" s="5"/>
      <c r="F144" s="3" t="str">
        <f t="shared" si="2"/>
        <v>4410</v>
      </c>
      <c r="G144" t="s">
        <v>190</v>
      </c>
      <c r="H144" s="7">
        <v>8586089.0899999999</v>
      </c>
      <c r="I144" s="7">
        <v>9036089.0899999999</v>
      </c>
      <c r="K144" s="7">
        <v>920731.26</v>
      </c>
      <c r="L144" s="7">
        <v>920731.26</v>
      </c>
      <c r="M144" s="7">
        <v>920731.26</v>
      </c>
    </row>
    <row r="145" spans="4:13" x14ac:dyDescent="0.25">
      <c r="D145" s="5"/>
      <c r="E145" s="5"/>
      <c r="F145" s="3" t="str">
        <f t="shared" si="2"/>
        <v>4420</v>
      </c>
      <c r="G145" t="s">
        <v>191</v>
      </c>
      <c r="H145" s="7">
        <v>4906133.05</v>
      </c>
      <c r="I145" s="7">
        <v>4906133.05</v>
      </c>
      <c r="K145" s="7">
        <v>0</v>
      </c>
      <c r="L145" s="7">
        <v>0</v>
      </c>
      <c r="M145" s="7">
        <v>0</v>
      </c>
    </row>
    <row r="146" spans="4:13" x14ac:dyDescent="0.25">
      <c r="D146" s="5"/>
      <c r="E146" s="5"/>
      <c r="F146" s="3" t="str">
        <f t="shared" si="2"/>
        <v>4430</v>
      </c>
      <c r="G146" t="s">
        <v>192</v>
      </c>
      <c r="H146" s="7">
        <v>84000</v>
      </c>
      <c r="I146" s="7">
        <v>84000</v>
      </c>
      <c r="K146" s="7">
        <v>0</v>
      </c>
      <c r="L146" s="7">
        <v>0</v>
      </c>
      <c r="M146" s="7">
        <v>0</v>
      </c>
    </row>
    <row r="147" spans="4:13" x14ac:dyDescent="0.25">
      <c r="D147" s="5"/>
      <c r="E147" s="5"/>
      <c r="F147" s="3" t="str">
        <f t="shared" si="2"/>
        <v>4450</v>
      </c>
      <c r="G147" t="s">
        <v>193</v>
      </c>
      <c r="H147" s="7">
        <v>520601.39</v>
      </c>
      <c r="I147" s="7">
        <v>520601.39</v>
      </c>
      <c r="K147" s="7">
        <v>400000</v>
      </c>
      <c r="L147" s="7">
        <v>400000</v>
      </c>
      <c r="M147" s="7">
        <v>400000</v>
      </c>
    </row>
    <row r="148" spans="4:13" x14ac:dyDescent="0.25">
      <c r="D148" s="5">
        <v>5000</v>
      </c>
      <c r="E148" s="5"/>
      <c r="F148" s="3"/>
      <c r="G148" t="s">
        <v>194</v>
      </c>
      <c r="H148" s="7">
        <v>0</v>
      </c>
      <c r="I148" s="7">
        <v>7271522.1900000004</v>
      </c>
      <c r="K148" s="7">
        <v>0</v>
      </c>
      <c r="L148" s="7">
        <v>0</v>
      </c>
      <c r="M148" s="7">
        <v>0</v>
      </c>
    </row>
    <row r="149" spans="4:13" x14ac:dyDescent="0.25">
      <c r="D149" s="5"/>
      <c r="E149" s="5">
        <v>5100</v>
      </c>
      <c r="F149" s="3"/>
      <c r="G149" t="s">
        <v>195</v>
      </c>
      <c r="H149" s="7">
        <v>0</v>
      </c>
      <c r="I149" s="7">
        <v>132289.19</v>
      </c>
      <c r="K149" s="7">
        <v>0</v>
      </c>
      <c r="L149" s="7">
        <v>0</v>
      </c>
      <c r="M149" s="7">
        <v>0</v>
      </c>
    </row>
    <row r="150" spans="4:13" x14ac:dyDescent="0.25">
      <c r="D150" s="5"/>
      <c r="E150" s="5"/>
      <c r="F150" s="3" t="str">
        <f t="shared" si="2"/>
        <v>5150</v>
      </c>
      <c r="G150" t="s">
        <v>196</v>
      </c>
      <c r="H150" s="7">
        <v>0</v>
      </c>
      <c r="I150" s="7">
        <v>132289.19</v>
      </c>
      <c r="K150" s="7">
        <v>0</v>
      </c>
      <c r="L150" s="7">
        <v>0</v>
      </c>
      <c r="M150" s="7">
        <v>0</v>
      </c>
    </row>
    <row r="151" spans="4:13" x14ac:dyDescent="0.25">
      <c r="D151" s="5"/>
      <c r="E151" s="5">
        <v>5800</v>
      </c>
      <c r="F151" s="3"/>
      <c r="G151" t="s">
        <v>197</v>
      </c>
      <c r="H151" s="7">
        <v>0</v>
      </c>
      <c r="I151" s="7">
        <v>7139233</v>
      </c>
      <c r="K151" s="7">
        <v>0</v>
      </c>
      <c r="L151" s="7">
        <v>0</v>
      </c>
      <c r="M151" s="7">
        <v>0</v>
      </c>
    </row>
    <row r="152" spans="4:13" x14ac:dyDescent="0.25">
      <c r="D152" s="5"/>
      <c r="E152" s="5"/>
      <c r="F152" s="3" t="str">
        <f t="shared" si="2"/>
        <v>5890</v>
      </c>
      <c r="G152" t="s">
        <v>198</v>
      </c>
      <c r="H152" s="7">
        <v>0</v>
      </c>
      <c r="I152" s="7">
        <v>7139233</v>
      </c>
      <c r="K152" s="7">
        <v>0</v>
      </c>
      <c r="L152" s="7">
        <v>0</v>
      </c>
      <c r="M152" s="7">
        <v>0</v>
      </c>
    </row>
    <row r="153" spans="4:13" x14ac:dyDescent="0.25">
      <c r="D153" s="5">
        <v>6000</v>
      </c>
      <c r="E153" s="5"/>
      <c r="F153" s="3"/>
      <c r="G153" t="s">
        <v>199</v>
      </c>
      <c r="H153" s="7">
        <v>39758501.149999999</v>
      </c>
      <c r="I153" s="7">
        <v>73470564.409999996</v>
      </c>
      <c r="K153" s="7">
        <v>8189875.4199999999</v>
      </c>
      <c r="L153" s="7">
        <v>8189875.4199999999</v>
      </c>
      <c r="M153" s="7">
        <v>8189875.4199999999</v>
      </c>
    </row>
    <row r="154" spans="4:13" x14ac:dyDescent="0.25">
      <c r="D154" s="5"/>
      <c r="E154" s="5">
        <v>6100</v>
      </c>
      <c r="F154" s="3"/>
      <c r="G154" t="s">
        <v>200</v>
      </c>
      <c r="H154" s="7">
        <v>39188501.149999999</v>
      </c>
      <c r="I154" s="7">
        <v>72294227.780000001</v>
      </c>
      <c r="K154" s="7">
        <v>7900665.8600000003</v>
      </c>
      <c r="L154" s="7">
        <v>7900665.8600000003</v>
      </c>
      <c r="M154" s="7">
        <v>7900665.8600000003</v>
      </c>
    </row>
    <row r="155" spans="4:13" x14ac:dyDescent="0.25">
      <c r="D155" s="5"/>
      <c r="E155" s="5"/>
      <c r="F155" s="3" t="str">
        <f t="shared" si="2"/>
        <v>6110</v>
      </c>
      <c r="G155" t="s">
        <v>201</v>
      </c>
      <c r="H155" s="7">
        <v>0</v>
      </c>
      <c r="I155" s="7">
        <v>258320.25</v>
      </c>
      <c r="K155" s="7">
        <v>0</v>
      </c>
      <c r="L155" s="7">
        <v>0</v>
      </c>
      <c r="M155" s="7">
        <v>0</v>
      </c>
    </row>
    <row r="156" spans="4:13" x14ac:dyDescent="0.25">
      <c r="D156" s="5"/>
      <c r="E156" s="5"/>
      <c r="F156" s="3" t="str">
        <f t="shared" si="2"/>
        <v>6130</v>
      </c>
      <c r="G156" t="s">
        <v>202</v>
      </c>
      <c r="H156" s="7">
        <v>0</v>
      </c>
      <c r="I156" s="7">
        <v>11901123</v>
      </c>
      <c r="K156" s="7">
        <v>0</v>
      </c>
      <c r="L156" s="7">
        <v>0</v>
      </c>
      <c r="M156" s="7">
        <v>0</v>
      </c>
    </row>
    <row r="157" spans="4:13" x14ac:dyDescent="0.25">
      <c r="D157" s="5"/>
      <c r="E157" s="5"/>
      <c r="F157" s="3" t="str">
        <f t="shared" si="2"/>
        <v>6140</v>
      </c>
      <c r="G157" t="s">
        <v>203</v>
      </c>
      <c r="H157" s="7">
        <v>39188501.149999999</v>
      </c>
      <c r="I157" s="7">
        <v>55252082.530000001</v>
      </c>
      <c r="K157" s="7">
        <v>7900665.8600000003</v>
      </c>
      <c r="L157" s="7">
        <v>7900665.8600000003</v>
      </c>
      <c r="M157" s="7">
        <v>7900665.8600000003</v>
      </c>
    </row>
    <row r="158" spans="4:13" x14ac:dyDescent="0.25">
      <c r="D158" s="5"/>
      <c r="E158" s="5"/>
      <c r="F158" s="3" t="str">
        <f t="shared" si="2"/>
        <v>6150</v>
      </c>
      <c r="G158" t="s">
        <v>204</v>
      </c>
      <c r="H158" s="7">
        <v>0</v>
      </c>
      <c r="I158" s="7">
        <v>2681250</v>
      </c>
      <c r="K158" s="7">
        <v>0</v>
      </c>
      <c r="L158" s="7">
        <v>0</v>
      </c>
      <c r="M158" s="7">
        <v>0</v>
      </c>
    </row>
    <row r="159" spans="4:13" x14ac:dyDescent="0.25">
      <c r="D159" s="5"/>
      <c r="E159" s="5"/>
      <c r="F159" s="3" t="str">
        <f t="shared" si="2"/>
        <v>6160</v>
      </c>
      <c r="G159" t="s">
        <v>205</v>
      </c>
      <c r="H159" s="7">
        <v>0</v>
      </c>
      <c r="I159" s="7">
        <v>2201452</v>
      </c>
      <c r="K159" s="7">
        <v>0</v>
      </c>
      <c r="L159" s="7">
        <v>0</v>
      </c>
      <c r="M159" s="7">
        <v>0</v>
      </c>
    </row>
    <row r="160" spans="4:13" x14ac:dyDescent="0.25">
      <c r="D160" s="5"/>
      <c r="E160" s="5">
        <v>6200</v>
      </c>
      <c r="F160" s="3"/>
      <c r="G160" t="s">
        <v>206</v>
      </c>
      <c r="H160" s="7">
        <v>570000</v>
      </c>
      <c r="I160" s="7">
        <v>1176336.6299999999</v>
      </c>
      <c r="K160" s="7">
        <v>289209.56</v>
      </c>
      <c r="L160" s="7">
        <v>289209.56</v>
      </c>
      <c r="M160" s="7">
        <v>289209.56</v>
      </c>
    </row>
    <row r="161" spans="4:13" x14ac:dyDescent="0.25">
      <c r="D161" s="5"/>
      <c r="E161" s="5"/>
      <c r="F161" s="3" t="str">
        <f t="shared" si="2"/>
        <v>6220</v>
      </c>
      <c r="G161" t="s">
        <v>207</v>
      </c>
      <c r="H161" s="7">
        <v>570000</v>
      </c>
      <c r="I161" s="7">
        <v>1176336.6299999999</v>
      </c>
      <c r="K161" s="7">
        <v>289209.56</v>
      </c>
      <c r="L161" s="7">
        <v>289209.56</v>
      </c>
      <c r="M161" s="7">
        <v>289209.56</v>
      </c>
    </row>
    <row r="162" spans="4:13" x14ac:dyDescent="0.25">
      <c r="D162" s="5">
        <v>7000</v>
      </c>
      <c r="E162" s="5"/>
      <c r="F162" s="3"/>
      <c r="G162" t="s">
        <v>208</v>
      </c>
      <c r="H162" s="7">
        <v>1000000</v>
      </c>
      <c r="I162" s="7">
        <v>1000000</v>
      </c>
      <c r="K162" s="7">
        <v>0</v>
      </c>
      <c r="L162" s="7">
        <v>0</v>
      </c>
      <c r="M162" s="7">
        <v>0</v>
      </c>
    </row>
    <row r="163" spans="4:13" x14ac:dyDescent="0.25">
      <c r="D163" s="5"/>
      <c r="E163" s="5">
        <v>7900</v>
      </c>
      <c r="F163" s="3"/>
      <c r="G163" t="s">
        <v>209</v>
      </c>
      <c r="H163" s="7">
        <v>1000000</v>
      </c>
      <c r="I163" s="7">
        <v>1000000</v>
      </c>
      <c r="K163" s="7">
        <v>0</v>
      </c>
      <c r="L163" s="7">
        <v>0</v>
      </c>
      <c r="M163" s="7">
        <v>0</v>
      </c>
    </row>
    <row r="164" spans="4:13" x14ac:dyDescent="0.25">
      <c r="D164" s="5"/>
      <c r="E164" s="5"/>
      <c r="F164" s="3" t="str">
        <f t="shared" si="2"/>
        <v>7920</v>
      </c>
      <c r="G164" t="s">
        <v>210</v>
      </c>
      <c r="H164" s="7">
        <v>1000000</v>
      </c>
      <c r="I164" s="7">
        <v>1000000</v>
      </c>
      <c r="K164" s="7">
        <v>0</v>
      </c>
      <c r="L164" s="7">
        <v>0</v>
      </c>
      <c r="M164" s="7">
        <v>0</v>
      </c>
    </row>
    <row r="165" spans="4:13" x14ac:dyDescent="0.25">
      <c r="D165" s="5">
        <v>8000</v>
      </c>
      <c r="E165" s="5"/>
      <c r="F165" s="3"/>
      <c r="G165" t="s">
        <v>211</v>
      </c>
      <c r="H165" s="7">
        <v>8500000</v>
      </c>
      <c r="I165" s="7">
        <v>8500000</v>
      </c>
      <c r="K165" s="7">
        <v>0</v>
      </c>
      <c r="L165" s="7">
        <v>0</v>
      </c>
      <c r="M165" s="7">
        <v>0</v>
      </c>
    </row>
    <row r="166" spans="4:13" x14ac:dyDescent="0.25">
      <c r="D166" s="5"/>
      <c r="E166" s="5">
        <v>8500</v>
      </c>
      <c r="F166" s="3"/>
      <c r="G166" t="s">
        <v>212</v>
      </c>
      <c r="H166" s="7">
        <v>8500000</v>
      </c>
      <c r="I166" s="7">
        <v>8500000</v>
      </c>
      <c r="K166" s="7">
        <v>0</v>
      </c>
      <c r="L166" s="7">
        <v>0</v>
      </c>
      <c r="M166" s="7">
        <v>0</v>
      </c>
    </row>
    <row r="167" spans="4:13" x14ac:dyDescent="0.25">
      <c r="D167" s="5"/>
      <c r="E167" s="5"/>
      <c r="F167" s="3"/>
      <c r="G167" t="s">
        <v>213</v>
      </c>
      <c r="H167" s="7">
        <v>8500000</v>
      </c>
      <c r="I167" s="7">
        <v>8500000</v>
      </c>
      <c r="K167" s="7">
        <v>0</v>
      </c>
      <c r="L167" s="7">
        <v>0</v>
      </c>
      <c r="M167" s="7">
        <v>0</v>
      </c>
    </row>
    <row r="168" spans="4:13" x14ac:dyDescent="0.25">
      <c r="D168" s="5">
        <v>9000</v>
      </c>
      <c r="E168" s="5"/>
      <c r="F168" s="3"/>
      <c r="G168" t="s">
        <v>214</v>
      </c>
      <c r="H168" s="7">
        <v>5596174</v>
      </c>
      <c r="I168" s="7">
        <v>5596174</v>
      </c>
      <c r="K168" s="7">
        <v>1335400.69</v>
      </c>
      <c r="L168" s="7">
        <v>1335400.69</v>
      </c>
      <c r="M168" s="7">
        <v>1335400.69</v>
      </c>
    </row>
    <row r="169" spans="4:13" x14ac:dyDescent="0.25">
      <c r="D169" s="5"/>
      <c r="E169" s="5">
        <v>9100</v>
      </c>
      <c r="F169" s="3"/>
      <c r="G169" t="s">
        <v>215</v>
      </c>
      <c r="H169" s="7">
        <v>3396174</v>
      </c>
      <c r="I169" s="7">
        <v>3396174</v>
      </c>
      <c r="K169" s="7">
        <v>849043.35</v>
      </c>
      <c r="L169" s="7">
        <v>849043.35</v>
      </c>
      <c r="M169" s="7">
        <v>849043.35</v>
      </c>
    </row>
    <row r="170" spans="4:13" x14ac:dyDescent="0.25">
      <c r="D170" s="5"/>
      <c r="E170" s="5"/>
      <c r="F170" s="3" t="str">
        <f t="shared" si="2"/>
        <v>9110</v>
      </c>
      <c r="G170" t="s">
        <v>216</v>
      </c>
      <c r="H170" s="7">
        <v>3396174</v>
      </c>
      <c r="I170" s="7">
        <v>3396174</v>
      </c>
      <c r="K170" s="7">
        <v>849043.35</v>
      </c>
      <c r="L170" s="7">
        <v>849043.35</v>
      </c>
      <c r="M170" s="7">
        <v>849043.35</v>
      </c>
    </row>
    <row r="171" spans="4:13" x14ac:dyDescent="0.25">
      <c r="D171" s="5"/>
      <c r="E171" s="5">
        <v>9200</v>
      </c>
      <c r="F171" s="3"/>
      <c r="G171" t="s">
        <v>217</v>
      </c>
      <c r="H171" s="7">
        <v>2200000</v>
      </c>
      <c r="I171" s="7">
        <v>2200000</v>
      </c>
      <c r="K171" s="7">
        <v>486357.34</v>
      </c>
      <c r="L171" s="7">
        <v>486357.34</v>
      </c>
      <c r="M171" s="7">
        <v>486357.34</v>
      </c>
    </row>
    <row r="172" spans="4:13" x14ac:dyDescent="0.25">
      <c r="D172" s="5"/>
      <c r="E172" s="5"/>
      <c r="F172" s="3" t="str">
        <f t="shared" si="2"/>
        <v>9210</v>
      </c>
      <c r="G172" t="s">
        <v>218</v>
      </c>
      <c r="H172" s="7">
        <v>2200000</v>
      </c>
      <c r="I172" s="7">
        <v>2200000</v>
      </c>
      <c r="K172" s="7">
        <v>486357.34</v>
      </c>
      <c r="L172" s="7">
        <v>486357.34</v>
      </c>
      <c r="M172" s="7">
        <v>486357.34</v>
      </c>
    </row>
    <row r="173" spans="4:13" x14ac:dyDescent="0.25">
      <c r="D173" s="5"/>
      <c r="E173" s="5"/>
      <c r="F173" s="3"/>
      <c r="H173" s="7"/>
      <c r="I173" s="7"/>
      <c r="K173" s="7"/>
      <c r="L173" s="7"/>
      <c r="M173" s="7"/>
    </row>
    <row r="174" spans="4:13" x14ac:dyDescent="0.25">
      <c r="D174" s="5"/>
      <c r="E174" s="5"/>
      <c r="F174" s="3"/>
      <c r="H174" s="7"/>
      <c r="I174" s="7"/>
      <c r="K174" s="7"/>
      <c r="L174" s="7"/>
      <c r="M174" s="7"/>
    </row>
    <row r="175" spans="4:13" x14ac:dyDescent="0.25">
      <c r="D175" s="5"/>
      <c r="E175" s="5"/>
      <c r="F175" s="3"/>
      <c r="H175" s="7"/>
      <c r="I175" s="7"/>
      <c r="K175" s="7"/>
      <c r="L175" s="7"/>
      <c r="M175" s="7"/>
    </row>
    <row r="176" spans="4:13" x14ac:dyDescent="0.25">
      <c r="D176" s="5"/>
      <c r="E176" s="5"/>
      <c r="F176" s="3"/>
      <c r="H176" s="7"/>
      <c r="I176" s="7"/>
      <c r="K176" s="7"/>
      <c r="L176" s="7"/>
      <c r="M176" s="7"/>
    </row>
    <row r="177" spans="4:13" x14ac:dyDescent="0.25">
      <c r="D177" s="5"/>
      <c r="E177" s="5"/>
      <c r="F177" s="3"/>
      <c r="H177" s="7"/>
      <c r="I177" s="7"/>
      <c r="K177" s="7"/>
      <c r="L177" s="7"/>
      <c r="M177" s="7"/>
    </row>
    <row r="178" spans="4:13" x14ac:dyDescent="0.25">
      <c r="D178" s="5"/>
      <c r="E178" s="5"/>
      <c r="F178" s="3"/>
      <c r="H178" s="7"/>
      <c r="I178" s="7"/>
      <c r="K178" s="7"/>
      <c r="L178" s="7"/>
      <c r="M178" s="7"/>
    </row>
    <row r="179" spans="4:13" x14ac:dyDescent="0.25">
      <c r="D179" s="5"/>
      <c r="E179" s="5"/>
      <c r="F179" s="3"/>
      <c r="H179" s="7"/>
      <c r="I179" s="7"/>
      <c r="K179" s="7"/>
      <c r="L179" s="7"/>
      <c r="M179" s="7"/>
    </row>
    <row r="180" spans="4:13" x14ac:dyDescent="0.25">
      <c r="D180" s="5"/>
      <c r="E180" s="5"/>
      <c r="F180" s="3"/>
      <c r="H180" s="7"/>
      <c r="I180" s="7"/>
      <c r="K180" s="7"/>
      <c r="L180" s="7"/>
      <c r="M180" s="7"/>
    </row>
    <row r="181" spans="4:13" x14ac:dyDescent="0.25">
      <c r="D181" s="5"/>
      <c r="E181" s="5"/>
      <c r="F181" s="3"/>
      <c r="H181" s="7"/>
      <c r="I181" s="7"/>
      <c r="K181" s="7"/>
      <c r="L181" s="7"/>
      <c r="M181" s="7"/>
    </row>
    <row r="182" spans="4:13" x14ac:dyDescent="0.25">
      <c r="D182" s="5"/>
      <c r="E182" s="5"/>
      <c r="F182" s="3"/>
      <c r="H182" s="7"/>
      <c r="I182" s="7"/>
      <c r="K182" s="7"/>
      <c r="L182" s="7"/>
      <c r="M182" s="7"/>
    </row>
    <row r="183" spans="4:13" x14ac:dyDescent="0.25">
      <c r="D183" s="5"/>
      <c r="E183" s="5"/>
      <c r="F183" s="3"/>
      <c r="H183" s="7"/>
      <c r="I183" s="7"/>
      <c r="K183" s="7"/>
      <c r="L183" s="7"/>
      <c r="M183" s="7"/>
    </row>
    <row r="184" spans="4:13" x14ac:dyDescent="0.25">
      <c r="D184" s="5"/>
      <c r="E184" s="5"/>
      <c r="F184" s="3"/>
      <c r="H184" s="7"/>
      <c r="I184" s="7"/>
      <c r="K184" s="7"/>
      <c r="L184" s="7"/>
      <c r="M184" s="7"/>
    </row>
    <row r="185" spans="4:13" x14ac:dyDescent="0.25">
      <c r="D185" s="5"/>
      <c r="E185" s="5"/>
      <c r="F185" s="3"/>
      <c r="H185" s="7"/>
      <c r="I185" s="7"/>
      <c r="K185" s="7"/>
      <c r="L185" s="7"/>
      <c r="M185" s="7"/>
    </row>
    <row r="186" spans="4:13" x14ac:dyDescent="0.25">
      <c r="D186" s="5"/>
      <c r="E186" s="5"/>
      <c r="F186" s="3"/>
      <c r="H186" s="7"/>
      <c r="I186" s="7"/>
      <c r="K186" s="7"/>
      <c r="L186" s="7"/>
      <c r="M186" s="7"/>
    </row>
    <row r="187" spans="4:13" x14ac:dyDescent="0.25">
      <c r="D187" s="5"/>
      <c r="E187" s="5"/>
      <c r="F187" s="3"/>
      <c r="H187" s="7"/>
      <c r="I187" s="7"/>
      <c r="K187" s="7"/>
      <c r="L187" s="7"/>
      <c r="M187" s="7"/>
    </row>
    <row r="188" spans="4:13" x14ac:dyDescent="0.25">
      <c r="D188" s="5"/>
      <c r="E188" s="5"/>
      <c r="F188" s="3"/>
      <c r="H188" s="7"/>
      <c r="I188" s="7"/>
      <c r="K188" s="7"/>
      <c r="L188" s="7"/>
      <c r="M188" s="7"/>
    </row>
    <row r="189" spans="4:13" x14ac:dyDescent="0.25">
      <c r="D189" s="5"/>
      <c r="E189" s="5"/>
      <c r="F189" s="3"/>
      <c r="H189" s="7"/>
      <c r="I189" s="7"/>
      <c r="K189" s="7"/>
      <c r="L189" s="7"/>
      <c r="M189" s="7"/>
    </row>
    <row r="190" spans="4:13" x14ac:dyDescent="0.25">
      <c r="D190" s="5"/>
      <c r="E190" s="5"/>
      <c r="F190" s="3"/>
      <c r="H190" s="7"/>
      <c r="I190" s="7"/>
      <c r="K190" s="7"/>
      <c r="L190" s="7"/>
      <c r="M190" s="7"/>
    </row>
    <row r="191" spans="4:13" x14ac:dyDescent="0.25">
      <c r="D191" s="5"/>
      <c r="E191" s="5"/>
      <c r="F191" s="3"/>
      <c r="H191" s="7"/>
      <c r="I191" s="7"/>
      <c r="K191" s="7"/>
      <c r="L191" s="7"/>
      <c r="M191" s="7"/>
    </row>
    <row r="192" spans="4:13" x14ac:dyDescent="0.25">
      <c r="D192" s="5"/>
      <c r="E192" s="5"/>
      <c r="F192" s="3"/>
      <c r="H192" s="7"/>
      <c r="I192" s="7"/>
      <c r="K192" s="7"/>
      <c r="L192" s="7"/>
      <c r="M192" s="7"/>
    </row>
    <row r="193" spans="4:13" x14ac:dyDescent="0.25">
      <c r="D193" s="5"/>
      <c r="E193" s="5"/>
      <c r="F193" s="3"/>
      <c r="H193" s="7"/>
      <c r="I193" s="7"/>
      <c r="K193" s="7"/>
      <c r="L193" s="7"/>
      <c r="M193" s="7"/>
    </row>
    <row r="194" spans="4:13" x14ac:dyDescent="0.25">
      <c r="D194" s="5"/>
      <c r="E194" s="5"/>
      <c r="F194" s="3"/>
      <c r="H194" s="7"/>
      <c r="I194" s="7"/>
      <c r="K194" s="7"/>
      <c r="L194" s="7"/>
      <c r="M194" s="7"/>
    </row>
    <row r="195" spans="4:13" x14ac:dyDescent="0.25">
      <c r="D195" s="5"/>
      <c r="E195" s="5"/>
      <c r="F195" s="3"/>
      <c r="H195" s="7"/>
      <c r="I195" s="7"/>
      <c r="K195" s="7"/>
      <c r="L195" s="7"/>
      <c r="M195" s="7"/>
    </row>
    <row r="196" spans="4:13" x14ac:dyDescent="0.25">
      <c r="D196" s="5"/>
      <c r="E196" s="5"/>
      <c r="F196" s="3"/>
      <c r="H196" s="7"/>
      <c r="I196" s="7"/>
      <c r="K196" s="7"/>
      <c r="L196" s="7"/>
      <c r="M196" s="7"/>
    </row>
    <row r="197" spans="4:13" x14ac:dyDescent="0.25">
      <c r="D197" s="5"/>
      <c r="E197" s="5"/>
      <c r="F197" s="3"/>
      <c r="H197" s="7"/>
      <c r="I197" s="7"/>
      <c r="K197" s="7"/>
      <c r="L197" s="7"/>
      <c r="M197" s="7"/>
    </row>
    <row r="198" spans="4:13" x14ac:dyDescent="0.25">
      <c r="D198" s="5"/>
      <c r="E198" s="5"/>
      <c r="F198" s="3"/>
      <c r="H198" s="7"/>
      <c r="I198" s="7"/>
      <c r="K198" s="7"/>
      <c r="L198" s="7"/>
      <c r="M198" s="7"/>
    </row>
    <row r="199" spans="4:13" x14ac:dyDescent="0.25">
      <c r="D199" s="5"/>
      <c r="E199" s="5"/>
      <c r="F199" s="3"/>
      <c r="H199" s="7"/>
      <c r="I199" s="7"/>
      <c r="K199" s="7"/>
      <c r="L199" s="7"/>
      <c r="M199" s="7"/>
    </row>
    <row r="200" spans="4:13" x14ac:dyDescent="0.25">
      <c r="D200" s="5"/>
      <c r="E200" s="5"/>
      <c r="F200" s="3"/>
      <c r="H200" s="7"/>
      <c r="I200" s="7"/>
      <c r="K200" s="7"/>
      <c r="L200" s="7"/>
      <c r="M200" s="7"/>
    </row>
    <row r="201" spans="4:13" x14ac:dyDescent="0.25">
      <c r="D201" s="5"/>
      <c r="E201" s="5"/>
      <c r="F201" s="3"/>
      <c r="H201" s="7"/>
      <c r="I201" s="7"/>
      <c r="K201" s="7"/>
      <c r="L201" s="7"/>
      <c r="M201" s="7"/>
    </row>
    <row r="202" spans="4:13" x14ac:dyDescent="0.25">
      <c r="D202" s="5"/>
      <c r="E202" s="5"/>
      <c r="F202" s="3"/>
      <c r="H202" s="7"/>
      <c r="I202" s="7"/>
      <c r="K202" s="7"/>
      <c r="L202" s="7"/>
      <c r="M202" s="7"/>
    </row>
    <row r="203" spans="4:13" x14ac:dyDescent="0.25">
      <c r="D203" s="5"/>
      <c r="E203" s="5"/>
      <c r="F203" s="3"/>
      <c r="H203" s="7"/>
      <c r="I203" s="7"/>
      <c r="K203" s="7"/>
      <c r="L203" s="7"/>
      <c r="M203" s="7"/>
    </row>
    <row r="204" spans="4:13" x14ac:dyDescent="0.25">
      <c r="D204" s="5"/>
      <c r="E204" s="5"/>
      <c r="F204" s="3"/>
      <c r="H204" s="7"/>
      <c r="I204" s="7"/>
      <c r="K204" s="7"/>
      <c r="L204" s="7"/>
      <c r="M204" s="7"/>
    </row>
    <row r="205" spans="4:13" x14ac:dyDescent="0.25">
      <c r="D205" s="5"/>
      <c r="E205" s="5"/>
      <c r="F205" s="3"/>
      <c r="H205" s="7"/>
      <c r="I205" s="7"/>
      <c r="K205" s="7"/>
      <c r="L205" s="7"/>
      <c r="M205" s="7"/>
    </row>
    <row r="206" spans="4:13" x14ac:dyDescent="0.25">
      <c r="D206" s="5"/>
      <c r="E206" s="5"/>
      <c r="F206" s="3"/>
      <c r="H206" s="7"/>
      <c r="I206" s="7"/>
      <c r="K206" s="7"/>
      <c r="L206" s="7"/>
      <c r="M206" s="7"/>
    </row>
    <row r="207" spans="4:13" x14ac:dyDescent="0.25">
      <c r="D207" s="5"/>
      <c r="E207" s="5"/>
      <c r="F207" s="3"/>
      <c r="H207" s="7"/>
      <c r="I207" s="7"/>
      <c r="K207" s="7"/>
      <c r="L207" s="7"/>
      <c r="M207" s="7"/>
    </row>
    <row r="208" spans="4:13" x14ac:dyDescent="0.25">
      <c r="D208" s="5"/>
      <c r="E208" s="5"/>
      <c r="F208" s="3"/>
      <c r="H208" s="7"/>
      <c r="I208" s="7"/>
      <c r="K208" s="7"/>
      <c r="L208" s="7"/>
      <c r="M208" s="7"/>
    </row>
    <row r="209" spans="4:13" x14ac:dyDescent="0.25">
      <c r="D209" s="5"/>
      <c r="E209" s="5"/>
      <c r="F209" s="3"/>
      <c r="H209" s="7"/>
      <c r="I209" s="7"/>
      <c r="K209" s="7"/>
      <c r="L209" s="7"/>
      <c r="M209" s="7"/>
    </row>
    <row r="210" spans="4:13" x14ac:dyDescent="0.25">
      <c r="D210" s="5"/>
      <c r="E210" s="5"/>
      <c r="F210" s="3"/>
      <c r="H210" s="7"/>
      <c r="I210" s="7"/>
      <c r="K210" s="7"/>
      <c r="L210" s="7"/>
      <c r="M210" s="7"/>
    </row>
    <row r="211" spans="4:13" x14ac:dyDescent="0.25">
      <c r="D211" s="5"/>
      <c r="E211" s="5"/>
      <c r="F211" s="3"/>
      <c r="H211" s="7"/>
      <c r="I211" s="7"/>
      <c r="K211" s="7"/>
      <c r="L211" s="7"/>
      <c r="M211" s="7"/>
    </row>
    <row r="212" spans="4:13" x14ac:dyDescent="0.25">
      <c r="D212" s="5"/>
      <c r="E212" s="5"/>
      <c r="F212" s="3"/>
      <c r="H212" s="7"/>
      <c r="I212" s="7"/>
      <c r="K212" s="7"/>
      <c r="L212" s="7"/>
      <c r="M212" s="7"/>
    </row>
    <row r="213" spans="4:13" x14ac:dyDescent="0.25">
      <c r="D213" s="5"/>
      <c r="E213" s="5"/>
      <c r="F213" s="3"/>
      <c r="H213" s="7"/>
      <c r="I213" s="7"/>
      <c r="K213" s="7"/>
      <c r="L213" s="7"/>
      <c r="M213" s="7"/>
    </row>
    <row r="214" spans="4:13" x14ac:dyDescent="0.25">
      <c r="D214" s="5"/>
      <c r="E214" s="5"/>
      <c r="F214" s="3"/>
      <c r="H214" s="7"/>
      <c r="I214" s="7"/>
      <c r="K214" s="7"/>
      <c r="L214" s="7"/>
      <c r="M214" s="7"/>
    </row>
    <row r="215" spans="4:13" x14ac:dyDescent="0.25">
      <c r="D215" s="5"/>
      <c r="E215" s="5"/>
      <c r="F215" s="3"/>
      <c r="H215" s="7"/>
      <c r="I215" s="7"/>
      <c r="K215" s="7"/>
      <c r="L215" s="7"/>
      <c r="M215" s="7"/>
    </row>
    <row r="216" spans="4:13" x14ac:dyDescent="0.25">
      <c r="D216" s="5"/>
      <c r="E216" s="5"/>
      <c r="F216" s="3"/>
      <c r="H216" s="7"/>
      <c r="I216" s="7"/>
      <c r="K216" s="7"/>
      <c r="L216" s="7"/>
      <c r="M216" s="7"/>
    </row>
    <row r="217" spans="4:13" x14ac:dyDescent="0.25">
      <c r="D217" s="5"/>
      <c r="E217" s="5"/>
      <c r="F217" s="3"/>
      <c r="H217" s="7"/>
      <c r="I217" s="7"/>
      <c r="K217" s="7"/>
      <c r="L217" s="7"/>
      <c r="M217" s="7"/>
    </row>
    <row r="218" spans="4:13" x14ac:dyDescent="0.25">
      <c r="D218" s="5"/>
      <c r="E218" s="5"/>
      <c r="F218" s="3"/>
      <c r="H218" s="7"/>
      <c r="I218" s="7"/>
      <c r="K218" s="7"/>
      <c r="L218" s="7"/>
      <c r="M218" s="7"/>
    </row>
    <row r="219" spans="4:13" x14ac:dyDescent="0.25">
      <c r="D219" s="5"/>
      <c r="E219" s="5"/>
      <c r="F219" s="3"/>
      <c r="H219" s="7"/>
      <c r="I219" s="7"/>
      <c r="K219" s="7"/>
      <c r="L219" s="7"/>
      <c r="M219" s="7"/>
    </row>
    <row r="220" spans="4:13" x14ac:dyDescent="0.25">
      <c r="D220" s="5"/>
      <c r="E220" s="5"/>
      <c r="F220" s="3"/>
      <c r="H220" s="7"/>
      <c r="I220" s="7"/>
      <c r="K220" s="7"/>
      <c r="L220" s="7"/>
      <c r="M220" s="7"/>
    </row>
    <row r="221" spans="4:13" x14ac:dyDescent="0.25">
      <c r="D221" s="5"/>
      <c r="E221" s="5"/>
      <c r="F221" s="3"/>
      <c r="H221" s="7"/>
      <c r="I221" s="7"/>
      <c r="K221" s="7"/>
      <c r="L221" s="7"/>
      <c r="M221" s="7"/>
    </row>
    <row r="222" spans="4:13" x14ac:dyDescent="0.25">
      <c r="D222" s="5"/>
      <c r="E222" s="5"/>
      <c r="F222" s="3"/>
      <c r="H222" s="7"/>
      <c r="I222" s="7"/>
      <c r="K222" s="7"/>
      <c r="L222" s="7"/>
      <c r="M222" s="7"/>
    </row>
    <row r="223" spans="4:13" x14ac:dyDescent="0.25">
      <c r="D223" s="5"/>
      <c r="E223" s="5"/>
      <c r="F223" s="3"/>
      <c r="H223" s="7"/>
      <c r="I223" s="7"/>
      <c r="K223" s="7"/>
      <c r="L223" s="7"/>
      <c r="M223" s="7"/>
    </row>
    <row r="224" spans="4:13" x14ac:dyDescent="0.25">
      <c r="D224" s="5"/>
      <c r="E224" s="5"/>
      <c r="F224" s="3"/>
      <c r="H224" s="7"/>
      <c r="I224" s="7"/>
      <c r="K224" s="7"/>
      <c r="L224" s="7"/>
      <c r="M224" s="7"/>
    </row>
    <row r="225" spans="4:13" x14ac:dyDescent="0.25">
      <c r="D225" s="5"/>
      <c r="E225" s="5"/>
      <c r="F225" s="3"/>
      <c r="H225" s="7"/>
      <c r="I225" s="7"/>
      <c r="K225" s="7"/>
      <c r="L225" s="7"/>
      <c r="M225" s="7"/>
    </row>
    <row r="226" spans="4:13" x14ac:dyDescent="0.25">
      <c r="D226" s="5"/>
      <c r="E226" s="5"/>
      <c r="F226" s="3"/>
      <c r="H226" s="7"/>
      <c r="I226" s="7"/>
      <c r="K226" s="7"/>
      <c r="L226" s="7"/>
      <c r="M226" s="7"/>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NoeVA</cp:lastModifiedBy>
  <dcterms:created xsi:type="dcterms:W3CDTF">2018-10-25T16:58:19Z</dcterms:created>
  <dcterms:modified xsi:type="dcterms:W3CDTF">2019-04-26T19:04:33Z</dcterms:modified>
</cp:coreProperties>
</file>