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0730" windowHeight="11700"/>
  </bookViews>
  <sheets>
    <sheet name="Reporte de Formatos" sheetId="1" r:id="rId1"/>
    <sheet name="Tabla_415465" sheetId="2" r:id="rId2"/>
  </sheets>
  <calcPr calcId="145621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4" i="2"/>
  <c r="F5" i="2"/>
  <c r="F4" i="2"/>
</calcChain>
</file>

<file path=xl/sharedStrings.xml><?xml version="1.0" encoding="utf-8"?>
<sst xmlns="http://schemas.openxmlformats.org/spreadsheetml/2006/main" count="70" uniqueCount="61">
  <si>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</si>
  <si>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</si>
  <si>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</si>
  <si>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</si>
  <si>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</si>
  <si>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</si>
  <si>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</si>
  <si>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</si>
  <si>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</si>
  <si>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</si>
  <si>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</si>
  <si>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</si>
  <si>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</si>
  <si>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</si>
  <si>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</si>
  <si>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</si>
  <si>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</si>
  <si>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</si>
  <si>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</si>
  <si>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</si>
  <si>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</si>
  <si>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</si>
  <si>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</si>
  <si>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</si>
  <si>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</si>
  <si>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</si>
  <si>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</si>
  <si>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</si>
  <si>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</si>
  <si>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</si>
  <si>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</si>
  <si>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</si>
  <si>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</si>
  <si>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Tabla_415465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</si>
  <si>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</si>
  <si>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</si>
  <si>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</si>
  <si>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</si>
  <si>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</si>
  <si>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</si>
  <si>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</si>
  <si>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</si>
  <si>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</si>
  <si>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</si>
  <si>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</si>
  <si>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</si>
  <si>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</si>
  <si>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</si>
  <si>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</si>
  <si>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</si>
  <si>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</si>
  <si>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</si>
  <si>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DIRECCIÓN ADMINISTRATIVA</t>
  </si>
  <si>
    <t xml:space="preserve"> Servicios Personales</t>
  </si>
  <si>
    <t>Materiales y Suministros</t>
  </si>
  <si>
    <t>Servicios Básicos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</si>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</sst>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2019</v>
      </c>
      <c r="B8" s="4">
        <v>43466</v>
      </c>
      <c r="C8" s="4">
        <v>43555</v>
      </c>
      <c r="D8" t="s">
        <v>33</v>
      </c>
      <c r="E8" s="3" t="s">
        <v>60</v>
      </c>
      <c r="F8" t="s">
        <v>52</v>
      </c>
      <c r="G8" s="4">
        <v>43555</v>
      </c>
      <c r="H8" s="4">
        <v>43555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.71093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34</v>
      </c>
      <c r="E1" t="s">
        <v>34</v>
      </c>
      <c r="F1" t="s">
        <v>34</v>
      </c>
      <c r="G1" t="s">
        <v>34</v>
      </c>
      <c r="H1" t="s">
        <v>34</v>
      </c>
      <c r="I1" t="s">
        <v>34</v>
      </c>
    </row>
    <row r="2" spans="1:9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</row>
    <row r="3" spans="1:9" x14ac:dyDescent="0.25">
      <c r="A3" s="1" t="s">
        <v>43</v>
      </c>
      <c r="B3" s="1" t="s">
        <v>44</v>
      </c>
      <c r="C3" s="1" t="s">
        <v>45</v>
      </c>
      <c r="D3" s="1" t="s">
        <v>46</v>
      </c>
      <c r="E3" s="1" t="s">
        <v>47</v>
      </c>
      <c r="F3" s="1" t="s">
        <v>48</v>
      </c>
      <c r="G3" s="1" t="s">
        <v>49</v>
      </c>
      <c r="H3" s="1" t="s">
        <v>50</v>
      </c>
      <c r="I3" s="1" t="s">
        <v>51</v>
      </c>
    </row>
    <row r="4" spans="1:9" x14ac:dyDescent="0.25">
      <c r="A4" s="5">
        <v>1</v>
      </c>
      <c r="B4" s="6">
        <v>1000</v>
      </c>
      <c r="C4" s="7" t="s">
        <v>53</v>
      </c>
      <c r="D4" s="8">
        <v>17030425.670000002</v>
      </c>
      <c r="E4" s="8">
        <v>2432614.7200000002</v>
      </c>
      <c r="F4" s="8">
        <f>D4+E4-(239396.13)</f>
        <v>19223644.260000002</v>
      </c>
      <c r="G4" s="8">
        <v>238836.9</v>
      </c>
      <c r="H4" s="8">
        <v>3681684.18</v>
      </c>
      <c r="I4" s="8">
        <f>F4-(G4+H4)</f>
        <v>15303123.180000002</v>
      </c>
    </row>
    <row r="5" spans="1:9" x14ac:dyDescent="0.25">
      <c r="A5" s="5">
        <v>2</v>
      </c>
      <c r="B5" s="6">
        <v>2000</v>
      </c>
      <c r="C5" s="7" t="s">
        <v>54</v>
      </c>
      <c r="D5" s="8">
        <v>2563038.12</v>
      </c>
      <c r="E5" s="8">
        <v>182269.93</v>
      </c>
      <c r="F5" s="8">
        <f>D5+E5-(14413)</f>
        <v>2730895.0500000003</v>
      </c>
      <c r="G5" s="8">
        <v>87830.49</v>
      </c>
      <c r="H5" s="8">
        <v>425205.07</v>
      </c>
      <c r="I5" s="8">
        <f t="shared" ref="I5:I9" si="0">F5-(G5+H5)</f>
        <v>2217859.4900000002</v>
      </c>
    </row>
    <row r="6" spans="1:9" x14ac:dyDescent="0.25">
      <c r="A6" s="5">
        <v>3</v>
      </c>
      <c r="B6" s="6">
        <v>3000</v>
      </c>
      <c r="C6" s="7" t="s">
        <v>55</v>
      </c>
      <c r="D6" s="8">
        <v>1423115.87</v>
      </c>
      <c r="E6" s="8">
        <v>246511.48</v>
      </c>
      <c r="F6" s="8">
        <v>1669627.35</v>
      </c>
      <c r="G6" s="8">
        <v>25451.56</v>
      </c>
      <c r="H6" s="8">
        <v>179240.1</v>
      </c>
      <c r="I6" s="8">
        <f t="shared" si="0"/>
        <v>1464935.6900000002</v>
      </c>
    </row>
    <row r="7" spans="1:9" x14ac:dyDescent="0.25">
      <c r="A7" s="5">
        <v>4</v>
      </c>
      <c r="B7" s="6">
        <v>4000</v>
      </c>
      <c r="C7" s="7" t="s">
        <v>56</v>
      </c>
      <c r="D7" s="8">
        <v>1554059.86</v>
      </c>
      <c r="E7" s="5"/>
      <c r="F7" s="8">
        <v>1554059.86</v>
      </c>
      <c r="G7" s="8">
        <v>46261</v>
      </c>
      <c r="H7" s="8">
        <v>108323.07</v>
      </c>
      <c r="I7" s="8">
        <f t="shared" si="0"/>
        <v>1399475.79</v>
      </c>
    </row>
    <row r="8" spans="1:9" x14ac:dyDescent="0.25">
      <c r="A8" s="5">
        <v>5</v>
      </c>
      <c r="B8" s="6">
        <v>5000</v>
      </c>
      <c r="C8" s="7" t="s">
        <v>57</v>
      </c>
      <c r="D8" s="8">
        <v>157742</v>
      </c>
      <c r="E8" s="8">
        <v>172413</v>
      </c>
      <c r="F8" s="8">
        <v>330155</v>
      </c>
      <c r="G8" s="5"/>
      <c r="H8" s="8">
        <v>143473.34</v>
      </c>
      <c r="I8" s="8">
        <f t="shared" si="0"/>
        <v>186681.66</v>
      </c>
    </row>
    <row r="9" spans="1:9" x14ac:dyDescent="0.25">
      <c r="A9" s="5">
        <v>6</v>
      </c>
      <c r="B9" s="6">
        <v>6000</v>
      </c>
      <c r="C9" s="7" t="s">
        <v>58</v>
      </c>
      <c r="D9" s="5"/>
      <c r="E9" s="8">
        <v>20000</v>
      </c>
      <c r="F9" s="8">
        <v>20000</v>
      </c>
      <c r="G9" s="5"/>
      <c r="H9" s="5"/>
      <c r="I9" s="8">
        <f t="shared" si="0"/>
        <v>20000</v>
      </c>
    </row>
    <row r="10" spans="1:9" x14ac:dyDescent="0.25">
      <c r="A10" s="5">
        <v>7</v>
      </c>
      <c r="B10" s="6">
        <v>7000</v>
      </c>
      <c r="C10" s="7" t="s">
        <v>59</v>
      </c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2018-10-25T16:56:15Z</dcterms:created>
  <dcterms:modified xsi:type="dcterms:W3CDTF">2019-04-26T21:27:35Z</dcterms:modified>
</cp:coreProperties>
</file>