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79487BA1-783D-4BD7-B710-68DD4789A89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B45" i="3" s="1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<sst xmlns="http://schemas.openxmlformats.org/spreadsheetml/2006/main" count="92" uniqueCount="58">
  <si>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</si>
  <si>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</si>
  <si>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</si>
  <si>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</si>
  <si>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</si>
  <si>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</si>
  <si>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</si>
  <si>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</si>
  <si>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</si>
  <si>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</si>
  <si>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</si>
  <si>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</si>
  <si>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</si>
  <si>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</si>
  <si>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</si>
  <si>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</si>
  <si>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</si>
  <si>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</si>
  <si>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</si>
  <si>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</si>
  <si>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</si>
  <si>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</si>
  <si>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</si>
  <si>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</si>
  <si>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</si>
  <si>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</si>
  <si>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</si>
  <si>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</si>
  <si>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</si>
  <si>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</si>
  <si>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</si>
  <si>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</si>
  <si>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</si>
  <si>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</si>
  <si>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</si>
  <si>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</si>
  <si>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</si>
  <si>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</si>
  <si>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</si>
  <si>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</si>
  <si>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</si>
  <si>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</si>
  <si>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</si>
  <si>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</si>
  <si>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</si>
  <si>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</si>
  <si>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</si>
  <si>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</si>
  <si>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</si>
  <si>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</si>
  <si>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</si>
  <si>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</si>
  <si>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</si>
  <si>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</si>
  <si>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</si>
  <si>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</si>
  <si>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</si>
  <si>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Comisión Municipal del Deporte de Guanajuato
Estado de Flujos de Efectivo
Del 1 de Enero al 30 de Septiembre de 2022 y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</si>
</sst>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9974704.4499999993</v>
      </c>
      <c r="C4" s="16">
        <f>SUM(C5:C14)</f>
        <v>8282439.3300000001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212129.33</v>
      </c>
      <c r="C9" s="17">
        <v>84026.9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4513317.6500000004</v>
      </c>
      <c r="C11" s="17">
        <v>2449625.5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5249257.47</v>
      </c>
      <c r="C13" s="17">
        <v>5748786.9299999997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9149689.3000000007</v>
      </c>
      <c r="C16" s="16">
        <f>SUM(C17:C32)</f>
        <v>6232740.9100000001</v>
      </c>
      <c r="D16" s="13" t="s">
        <v>39</v>
      </c>
    </row>
    <row r="17" spans="1:4" ht="11.25" customHeight="1" x14ac:dyDescent="0.2">
      <c r="A17" s="7" t="s">
        <v>8</v>
      </c>
      <c r="B17" s="17">
        <v>4945106.9400000004</v>
      </c>
      <c r="C17" s="17">
        <v>4787160.9400000004</v>
      </c>
      <c r="D17" s="14">
        <v>1000</v>
      </c>
    </row>
    <row r="18" spans="1:4" ht="11.25" customHeight="1" x14ac:dyDescent="0.2">
      <c r="A18" s="7" t="s">
        <v>9</v>
      </c>
      <c r="B18" s="17">
        <v>567247.27</v>
      </c>
      <c r="C18" s="17">
        <v>182823.3</v>
      </c>
      <c r="D18" s="14">
        <v>2000</v>
      </c>
    </row>
    <row r="19" spans="1:4" ht="11.25" customHeight="1" x14ac:dyDescent="0.2">
      <c r="A19" s="7" t="s">
        <v>10</v>
      </c>
      <c r="B19" s="17">
        <v>2480034.6</v>
      </c>
      <c r="C19" s="17">
        <v>897635.97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1157300.49</v>
      </c>
      <c r="C23" s="17">
        <v>365120.7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825015.14999999851</v>
      </c>
      <c r="C33" s="16">
        <f>C4-C16</f>
        <v>2049698.42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22701.42</v>
      </c>
      <c r="C41" s="16">
        <f>SUM(C42:C44)</f>
        <v>8000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22701.42</v>
      </c>
      <c r="C43" s="17">
        <v>8000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-22701.42</v>
      </c>
      <c r="C45" s="16">
        <f>C36-C41</f>
        <v>-8000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840075.61</v>
      </c>
      <c r="C54" s="16">
        <f>SUM(C55+C58)</f>
        <v>545364.59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840075.61</v>
      </c>
      <c r="C58" s="17">
        <v>545364.59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-840075.61</v>
      </c>
      <c r="C59" s="16">
        <f>C48-C54</f>
        <v>-545364.59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-37761.880000001518</v>
      </c>
      <c r="C61" s="16">
        <f>C59+C45+C33</f>
        <v>1496333.83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2423624.46</v>
      </c>
      <c r="C63" s="16">
        <v>1016495.69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2385862.58</v>
      </c>
      <c r="C65" s="16">
        <v>2512829.52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revision/>
  <cp:lastPrinted>2019-05-15T20:50:09Z</cp:lastPrinted>
  <dcterms:created xsi:type="dcterms:W3CDTF">2012-12-11T20:31:36Z</dcterms:created>
  <dcterms:modified xsi:type="dcterms:W3CDTF">2022-10-13T18:48:13Z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