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97648D6F-9663-4D7C-B099-689F2092B9C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<sst xmlns="http://schemas.openxmlformats.org/spreadsheetml/2006/main" count="45" uniqueCount="37">
  <si>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</si>
  <si>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</si>
  <si>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</si>
  <si>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</si>
  <si>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</si>
  <si>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</si>
  <si>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</si>
  <si>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</si>
  <si>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</si>
  <si>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</si>
  <si>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</si>
  <si>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</si>
  <si>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</si>
  <si>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</si>
  <si>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</si>
  <si>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</si>
  <si>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</si>
  <si>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</si>
  <si>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</si>
  <si>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</si>
  <si>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</si>
  <si>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</si>
  <si>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</si>
  <si>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</si>
  <si>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</si>
  <si>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</si>
  <si>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</si>
  <si>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</si>
  <si>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</si>
  <si>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</si>
  <si>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</si>
  <si>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</si>
  <si>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</si>
  <si>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</si>
  <si>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</si>
  <si>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</si>
  <si>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de Guanajuato
Flujo de Fondos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</si>
</sst>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9374242.7800000012</v>
      </c>
      <c r="D3" s="3">
        <f t="shared" ref="D3:E3" si="0">SUM(D4:D13)</f>
        <v>11007601.210000001</v>
      </c>
      <c r="E3" s="4">
        <f t="shared" si="0"/>
        <v>11007601.210000001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98902</v>
      </c>
      <c r="D8" s="6">
        <v>101232.35</v>
      </c>
      <c r="E8" s="7">
        <v>101232.35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2769129</v>
      </c>
      <c r="D10" s="6">
        <v>3531029</v>
      </c>
      <c r="E10" s="7">
        <v>3531029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6506211.7800000003</v>
      </c>
      <c r="D12" s="6">
        <v>7375339.8600000003</v>
      </c>
      <c r="E12" s="7">
        <v>7375339.8600000003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9374242.7800000012</v>
      </c>
      <c r="D14" s="9">
        <f t="shared" ref="D14:E14" si="1">SUM(D15:D23)</f>
        <v>9986105.8100000005</v>
      </c>
      <c r="E14" s="10">
        <f t="shared" si="1"/>
        <v>8730102.540000001</v>
      </c>
    </row>
    <row r="15" spans="1:5" x14ac:dyDescent="0.2">
      <c r="A15" s="5"/>
      <c r="B15" s="14" t="s">
        <v>12</v>
      </c>
      <c r="C15" s="6">
        <v>6267419.0700000003</v>
      </c>
      <c r="D15" s="6">
        <v>6825356.2000000002</v>
      </c>
      <c r="E15" s="7">
        <v>5914436.4500000002</v>
      </c>
    </row>
    <row r="16" spans="1:5" x14ac:dyDescent="0.2">
      <c r="A16" s="5"/>
      <c r="B16" s="14" t="s">
        <v>13</v>
      </c>
      <c r="C16" s="6">
        <v>571500</v>
      </c>
      <c r="D16" s="6">
        <v>519308.53</v>
      </c>
      <c r="E16" s="7">
        <v>513508.53</v>
      </c>
    </row>
    <row r="17" spans="1:5" x14ac:dyDescent="0.2">
      <c r="A17" s="5"/>
      <c r="B17" s="14" t="s">
        <v>14</v>
      </c>
      <c r="C17" s="6">
        <v>1285323.71</v>
      </c>
      <c r="D17" s="6">
        <v>1932798.22</v>
      </c>
      <c r="E17" s="7">
        <v>1593514.7</v>
      </c>
    </row>
    <row r="18" spans="1:5" x14ac:dyDescent="0.2">
      <c r="A18" s="5"/>
      <c r="B18" s="14" t="s">
        <v>9</v>
      </c>
      <c r="C18" s="6">
        <v>1250000</v>
      </c>
      <c r="D18" s="6">
        <v>700642.86</v>
      </c>
      <c r="E18" s="7">
        <v>700642.86</v>
      </c>
    </row>
    <row r="19" spans="1:5" x14ac:dyDescent="0.2">
      <c r="A19" s="5"/>
      <c r="B19" s="14" t="s">
        <v>15</v>
      </c>
      <c r="C19" s="6">
        <v>0</v>
      </c>
      <c r="D19" s="6">
        <v>8000</v>
      </c>
      <c r="E19" s="7">
        <v>8000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1021495.4000000004</v>
      </c>
      <c r="E24" s="13">
        <f>E3-E14</f>
        <v>2277498.67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1021495.4</v>
      </c>
      <c r="E28" s="21">
        <f>SUM(E29:E35)</f>
        <v>2277498.67</v>
      </c>
    </row>
    <row r="29" spans="1:5" x14ac:dyDescent="0.2">
      <c r="A29" s="5"/>
      <c r="B29" s="14" t="s">
        <v>26</v>
      </c>
      <c r="C29" s="22">
        <v>0</v>
      </c>
      <c r="D29" s="22">
        <v>99.31</v>
      </c>
      <c r="E29" s="23">
        <v>954099.88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1021396.09</v>
      </c>
      <c r="E32" s="23">
        <v>1323398.79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1021495.4</v>
      </c>
      <c r="E40" s="13">
        <f>E28+E36</f>
        <v>2277498.67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 ROCIO</cp:lastModifiedBy>
  <cp:lastPrinted>2018-07-16T14:09:31Z</cp:lastPrinted>
  <dcterms:created xsi:type="dcterms:W3CDTF">2017-12-20T04:54:53Z</dcterms:created>
  <dcterms:modified xsi:type="dcterms:W3CDTF">2022-01-21T17:52:47Z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