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IMPLAN CTA PUB ANUAL 2021\DIGITALES\"/>
    </mc:Choice>
  </mc:AlternateContent>
  <xr:revisionPtr revIDLastSave="0" documentId="8_{708A2EAC-370D-4200-8A9E-866BDC7DA7A5}" xr6:coauthVersionLast="47" xr6:coauthVersionMax="47" xr10:uidLastSave="{00000000-0000-0000-0000-000000000000}"/>
  <bookViews>
    <workbookView xWindow="12045" yWindow="345" windowWidth="12060" windowHeight="12900" xr2:uid="{C048A4EE-F7C7-44BA-A91A-1B63C06AA97C}"/>
  </bookViews>
  <sheets>
    <sheet name="F4" sheetId="1" r:id="rId1"/>
  </sheets>
  <externalReferences>
    <externalReference r:id="rId2"/>
  </externalReferences>
  <definedNames>
    <definedName name="ANIO">'[1]Info General'!$D$20</definedName>
    <definedName name="_xlnm.Print_Area" localSheetId="0">'F4'!$B$2:$F$76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C14" i="1"/>
  <c r="D14" i="1"/>
  <c r="E14" i="1"/>
  <c r="D18" i="1"/>
  <c r="D22" i="1" s="1"/>
  <c r="D24" i="1" s="1"/>
  <c r="D26" i="1" s="1"/>
  <c r="D34" i="1" s="1"/>
  <c r="E18" i="1"/>
  <c r="C22" i="1"/>
  <c r="C24" i="1" s="1"/>
  <c r="C26" i="1" s="1"/>
  <c r="C34" i="1" s="1"/>
  <c r="E22" i="1"/>
  <c r="E24" i="1"/>
  <c r="E26" i="1" s="1"/>
  <c r="E34" i="1" s="1"/>
  <c r="C30" i="1"/>
  <c r="D30" i="1"/>
  <c r="E30" i="1"/>
  <c r="C38" i="1"/>
  <c r="D38" i="1"/>
  <c r="E38" i="1"/>
  <c r="C41" i="1"/>
  <c r="D41" i="1"/>
  <c r="D45" i="1" s="1"/>
  <c r="E41" i="1"/>
  <c r="C45" i="1"/>
  <c r="E45" i="1"/>
  <c r="C50" i="1"/>
  <c r="C58" i="1" s="1"/>
  <c r="C60" i="1" s="1"/>
  <c r="D50" i="1"/>
  <c r="E50" i="1"/>
  <c r="D58" i="1"/>
  <c r="D60" i="1" s="1"/>
  <c r="E58" i="1"/>
  <c r="E60" i="1" s="1"/>
  <c r="C65" i="1"/>
  <c r="C73" i="1" s="1"/>
  <c r="C75" i="1" s="1"/>
  <c r="D65" i="1"/>
  <c r="E65" i="1"/>
  <c r="D73" i="1"/>
  <c r="D75" i="1" s="1"/>
  <c r="E73" i="1"/>
  <c r="E75" i="1"/>
</calcChain>
</file>

<file path=xl/sharedStrings.xml><?xml version="1.0" encoding="utf-8"?>
<sst xmlns="http://schemas.openxmlformats.org/spreadsheetml/2006/main" count="65" uniqueCount="45">
  <si>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</si>
  <si>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</si>
  <si>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</si>
  <si>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</si>
  <si>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</si>
  <si>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</si>
  <si>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</si>
  <si>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</si>
  <si>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</si>
  <si>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</si>
  <si>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</si>
  <si>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</si>
  <si>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</si>
  <si>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</si>
  <si>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</si>
  <si>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</si>
  <si>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</si>
  <si>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</si>
  <si>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</si>
  <si>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</si>
  <si>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</si>
  <si>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</si>
  <si>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</si>
  <si>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</si>
  <si>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</si>
  <si>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</si>
  <si>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</si>
  <si>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</si>
  <si>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</si>
  <si>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</si>
  <si>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</si>
  <si>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</si>
  <si>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</si>
  <si>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</si>
  <si>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</si>
  <si>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</si>
  <si>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</si>
  <si>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</si>
  <si>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</si>
  <si>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</si>
  <si>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</si>
  <si>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01 de Enero al 31 de Diciembre de 2021</t>
  </si>
  <si>
    <t>Balance Presupuestario - LDF</t>
  </si>
  <si>
    <t>INSTITUTO MUNICIPAL DE PLANEACIÓN DE GUANAJUATO, GTO.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</si>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</sst>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1" xfId="1" applyFont="1" applyFill="1" applyBorder="1"/>
    <xf numFmtId="0" fontId="0" fillId="0" borderId="1" xfId="0" applyBorder="1" applyAlignment="1">
      <alignment vertical="center"/>
    </xf>
    <xf numFmtId="43" fontId="2" fillId="0" borderId="2" xfId="1" applyFont="1" applyFill="1" applyBorder="1" applyProtection="1">
      <protection locked="0"/>
    </xf>
    <xf numFmtId="0" fontId="2" fillId="0" borderId="2" xfId="0" applyFont="1" applyBorder="1" applyAlignment="1">
      <alignment horizontal="left" vertical="center" wrapText="1" indent="3"/>
    </xf>
    <xf numFmtId="43" fontId="0" fillId="0" borderId="2" xfId="1" applyFont="1" applyFill="1" applyBorder="1"/>
    <xf numFmtId="0" fontId="0" fillId="0" borderId="2" xfId="0" applyBorder="1" applyAlignment="1">
      <alignment vertical="center"/>
    </xf>
    <xf numFmtId="43" fontId="1" fillId="0" borderId="2" xfId="1" applyFont="1" applyFill="1" applyBorder="1" applyProtection="1">
      <protection locked="0"/>
    </xf>
    <xf numFmtId="43" fontId="3" fillId="2" borderId="3" xfId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43" fontId="0" fillId="0" borderId="2" xfId="1" applyFont="1" applyFill="1" applyBorder="1" applyProtection="1">
      <protection locked="0"/>
    </xf>
    <xf numFmtId="0" fontId="2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3"/>
    </xf>
    <xf numFmtId="43" fontId="0" fillId="0" borderId="1" xfId="1" applyFont="1" applyFill="1" applyBorder="1" applyAlignment="1">
      <alignment vertical="center"/>
    </xf>
    <xf numFmtId="43" fontId="2" fillId="0" borderId="2" xfId="1" applyFont="1" applyFill="1" applyBorder="1" applyAlignment="1" applyProtection="1">
      <alignment vertical="center"/>
      <protection locked="0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0" fillId="0" borderId="2" xfId="1" applyFont="1" applyFill="1" applyBorder="1" applyAlignment="1">
      <alignment vertical="center"/>
    </xf>
    <xf numFmtId="43" fontId="1" fillId="0" borderId="2" xfId="1" applyFont="1" applyFill="1" applyBorder="1" applyAlignment="1" applyProtection="1">
      <alignment vertical="center"/>
      <protection locked="0"/>
    </xf>
    <xf numFmtId="43" fontId="3" fillId="2" borderId="3" xfId="1" applyFont="1" applyFill="1" applyBorder="1" applyAlignment="1">
      <alignment vertical="center"/>
    </xf>
    <xf numFmtId="43" fontId="0" fillId="0" borderId="2" xfId="1" applyFont="1" applyFill="1" applyBorder="1" applyAlignment="1" applyProtection="1">
      <alignment vertical="center"/>
      <protection locked="0"/>
    </xf>
    <xf numFmtId="43" fontId="1" fillId="0" borderId="4" xfId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2" fillId="0" borderId="1" xfId="0" applyFont="1" applyBorder="1" applyAlignment="1">
      <alignment horizontal="left" vertical="center" wrapText="1" indent="3"/>
    </xf>
    <xf numFmtId="43" fontId="2" fillId="0" borderId="2" xfId="1" applyFont="1" applyFill="1" applyBorder="1"/>
    <xf numFmtId="0" fontId="0" fillId="0" borderId="2" xfId="0" applyBorder="1" applyAlignment="1">
      <alignment horizontal="left" vertical="center" indent="3"/>
    </xf>
    <xf numFmtId="43" fontId="4" fillId="0" borderId="2" xfId="1" applyFont="1" applyFill="1" applyBorder="1" applyProtection="1">
      <protection locked="0"/>
    </xf>
    <xf numFmtId="43" fontId="3" fillId="2" borderId="3" xfId="1" applyFont="1" applyFill="1" applyBorder="1" applyAlignment="1"/>
    <xf numFmtId="43" fontId="5" fillId="2" borderId="3" xfId="1" applyFont="1" applyFill="1" applyBorder="1" applyAlignme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38100</xdr:rowOff>
    </xdr:from>
    <xdr:ext cx="12598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031B5DFA-A774-46E5-93B7-819CC5784D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1050" y="38100"/>
          <a:ext cx="1259840" cy="539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3338-D8B1-4B3B-AB0B-3D0E3CA26DF6}">
  <dimension ref="B1:L76"/>
  <sheetViews>
    <sheetView showGridLines="0" tabSelected="1" topLeftCell="A58" zoomScaleNormal="100" workbookViewId="0">
      <selection activeCell="B1" sqref="B1"/>
    </sheetView>
  </sheetViews>
  <sheetFormatPr baseColWidth="10" defaultRowHeight="15" x14ac:dyDescent="0.25"/>
  <cols>
    <col min="1" max="1" width="3.140625" customWidth="1"/>
    <col min="2" max="2" width="100.7109375" customWidth="1"/>
    <col min="3" max="3" width="25.7109375" customWidth="1"/>
    <col min="4" max="4" width="27.140625" customWidth="1"/>
    <col min="5" max="5" width="24.7109375" customWidth="1"/>
  </cols>
  <sheetData>
    <row r="1" spans="2:12" ht="47.25" customHeight="1" x14ac:dyDescent="0.25"/>
    <row r="2" spans="2:12" ht="21" x14ac:dyDescent="0.25">
      <c r="B2" s="47" t="s">
        <v>44</v>
      </c>
      <c r="C2" s="47"/>
      <c r="D2" s="47"/>
      <c r="E2" s="47"/>
      <c r="F2" s="46"/>
      <c r="G2" s="46"/>
      <c r="H2" s="46"/>
      <c r="I2" s="46"/>
      <c r="J2" s="46"/>
      <c r="K2" s="46"/>
      <c r="L2" s="46"/>
    </row>
    <row r="3" spans="2:12" x14ac:dyDescent="0.25">
      <c r="B3" s="45" t="s">
        <v>43</v>
      </c>
      <c r="C3" s="44"/>
      <c r="D3" s="44"/>
      <c r="E3" s="43"/>
    </row>
    <row r="4" spans="2:12" x14ac:dyDescent="0.25">
      <c r="B4" s="42" t="s">
        <v>42</v>
      </c>
      <c r="C4" s="41"/>
      <c r="D4" s="41"/>
      <c r="E4" s="40"/>
    </row>
    <row r="5" spans="2:12" x14ac:dyDescent="0.25">
      <c r="B5" s="42" t="s">
        <v>41</v>
      </c>
      <c r="C5" s="41"/>
      <c r="D5" s="41"/>
      <c r="E5" s="40"/>
    </row>
    <row r="6" spans="2:12" x14ac:dyDescent="0.25">
      <c r="B6" s="39" t="s">
        <v>40</v>
      </c>
      <c r="C6" s="38"/>
      <c r="D6" s="38"/>
      <c r="E6" s="37"/>
    </row>
    <row r="8" spans="2:12" ht="30" x14ac:dyDescent="0.25">
      <c r="B8" s="16" t="s">
        <v>39</v>
      </c>
      <c r="C8" s="15" t="s">
        <v>38</v>
      </c>
      <c r="D8" s="15" t="s">
        <v>9</v>
      </c>
      <c r="E8" s="15" t="s">
        <v>8</v>
      </c>
    </row>
    <row r="9" spans="2:12" x14ac:dyDescent="0.25">
      <c r="B9" s="27" t="s">
        <v>37</v>
      </c>
      <c r="C9" s="3">
        <f>SUM(C10:C12)</f>
        <v>5106376.68</v>
      </c>
      <c r="D9" s="3">
        <f>SUM(D10:D12)</f>
        <v>7360807</v>
      </c>
      <c r="E9" s="3">
        <f>SUM(E10:E12)</f>
        <v>7360807</v>
      </c>
    </row>
    <row r="10" spans="2:12" x14ac:dyDescent="0.25">
      <c r="B10" s="9" t="s">
        <v>36</v>
      </c>
      <c r="C10" s="7">
        <v>5106376.68</v>
      </c>
      <c r="D10" s="7">
        <v>7360807</v>
      </c>
      <c r="E10" s="7">
        <v>7360807</v>
      </c>
    </row>
    <row r="11" spans="2:12" x14ac:dyDescent="0.25">
      <c r="B11" s="9" t="s">
        <v>7</v>
      </c>
      <c r="C11" s="7">
        <v>0</v>
      </c>
      <c r="D11" s="7">
        <v>0</v>
      </c>
      <c r="E11" s="7">
        <v>0</v>
      </c>
    </row>
    <row r="12" spans="2:12" x14ac:dyDescent="0.25">
      <c r="B12" s="9" t="s">
        <v>35</v>
      </c>
      <c r="C12" s="7">
        <v>0</v>
      </c>
      <c r="D12" s="7">
        <v>0</v>
      </c>
      <c r="E12" s="7">
        <v>0</v>
      </c>
    </row>
    <row r="13" spans="2:12" x14ac:dyDescent="0.25">
      <c r="B13" s="33"/>
      <c r="C13" s="5"/>
      <c r="D13" s="5"/>
      <c r="E13" s="5"/>
    </row>
    <row r="14" spans="2:12" x14ac:dyDescent="0.25">
      <c r="B14" s="27" t="s">
        <v>34</v>
      </c>
      <c r="C14" s="3">
        <f>SUM(C15:C16)</f>
        <v>5106376.68</v>
      </c>
      <c r="D14" s="3">
        <f>SUM(D15:D16)</f>
        <v>7335891.6299999999</v>
      </c>
      <c r="E14" s="3">
        <f>SUM(E15:E16)</f>
        <v>7184904.3200000003</v>
      </c>
    </row>
    <row r="15" spans="2:12" x14ac:dyDescent="0.25">
      <c r="B15" s="9" t="s">
        <v>15</v>
      </c>
      <c r="C15" s="7">
        <v>5106376.68</v>
      </c>
      <c r="D15" s="7">
        <v>7335891.6299999999</v>
      </c>
      <c r="E15" s="7">
        <v>7184904.3200000003</v>
      </c>
    </row>
    <row r="16" spans="2:12" x14ac:dyDescent="0.25">
      <c r="B16" s="9" t="s">
        <v>33</v>
      </c>
      <c r="C16" s="7">
        <v>0</v>
      </c>
      <c r="D16" s="7">
        <v>0</v>
      </c>
      <c r="E16" s="7">
        <v>0</v>
      </c>
    </row>
    <row r="17" spans="2:5" x14ac:dyDescent="0.25">
      <c r="B17" s="33"/>
      <c r="C17" s="5"/>
      <c r="D17" s="5"/>
      <c r="E17" s="5"/>
    </row>
    <row r="18" spans="2:5" x14ac:dyDescent="0.25">
      <c r="B18" s="27" t="s">
        <v>32</v>
      </c>
      <c r="C18" s="36">
        <v>0</v>
      </c>
      <c r="D18" s="3">
        <f>D19+D20</f>
        <v>0</v>
      </c>
      <c r="E18" s="3">
        <f>E19+E20</f>
        <v>0</v>
      </c>
    </row>
    <row r="19" spans="2:5" x14ac:dyDescent="0.25">
      <c r="B19" s="9" t="s">
        <v>14</v>
      </c>
      <c r="C19" s="35">
        <v>0</v>
      </c>
      <c r="D19" s="7">
        <v>0</v>
      </c>
      <c r="E19" s="7">
        <v>0</v>
      </c>
    </row>
    <row r="20" spans="2:5" x14ac:dyDescent="0.25">
      <c r="B20" s="9" t="s">
        <v>2</v>
      </c>
      <c r="C20" s="35">
        <v>0</v>
      </c>
      <c r="D20" s="7">
        <v>0</v>
      </c>
      <c r="E20" s="34">
        <v>0</v>
      </c>
    </row>
    <row r="21" spans="2:5" x14ac:dyDescent="0.25">
      <c r="B21" s="33"/>
      <c r="C21" s="5"/>
      <c r="D21" s="5"/>
      <c r="E21" s="5"/>
    </row>
    <row r="22" spans="2:5" x14ac:dyDescent="0.25">
      <c r="B22" s="27" t="s">
        <v>31</v>
      </c>
      <c r="C22" s="3">
        <f>C9-C14+C18</f>
        <v>0</v>
      </c>
      <c r="D22" s="3">
        <f>D9-D14+D18</f>
        <v>24915.370000000112</v>
      </c>
      <c r="E22" s="3">
        <f>E9-E14+E18</f>
        <v>175902.6799999997</v>
      </c>
    </row>
    <row r="23" spans="2:5" x14ac:dyDescent="0.25">
      <c r="B23" s="27"/>
      <c r="C23" s="5"/>
      <c r="D23" s="5"/>
      <c r="E23" s="5"/>
    </row>
    <row r="24" spans="2:5" x14ac:dyDescent="0.25">
      <c r="B24" s="27" t="s">
        <v>30</v>
      </c>
      <c r="C24" s="3">
        <f>C22-C12</f>
        <v>0</v>
      </c>
      <c r="D24" s="3">
        <f>D22-D12</f>
        <v>24915.370000000112</v>
      </c>
      <c r="E24" s="3">
        <f>E22-E12</f>
        <v>175902.6799999997</v>
      </c>
    </row>
    <row r="25" spans="2:5" x14ac:dyDescent="0.25">
      <c r="B25" s="27"/>
      <c r="C25" s="32"/>
      <c r="D25" s="32"/>
      <c r="E25" s="32"/>
    </row>
    <row r="26" spans="2:5" x14ac:dyDescent="0.25">
      <c r="B26" s="4" t="s">
        <v>29</v>
      </c>
      <c r="C26" s="3">
        <f>C24-C18</f>
        <v>0</v>
      </c>
      <c r="D26" s="3">
        <f>D24-D18</f>
        <v>24915.370000000112</v>
      </c>
      <c r="E26" s="3">
        <f>E24-E18</f>
        <v>175902.6799999997</v>
      </c>
    </row>
    <row r="27" spans="2:5" x14ac:dyDescent="0.25">
      <c r="B27" s="31"/>
      <c r="C27" s="30"/>
      <c r="D27" s="30"/>
      <c r="E27" s="30"/>
    </row>
    <row r="28" spans="2:5" x14ac:dyDescent="0.25">
      <c r="B28" s="28"/>
    </row>
    <row r="29" spans="2:5" x14ac:dyDescent="0.25">
      <c r="B29" s="16" t="s">
        <v>11</v>
      </c>
      <c r="C29" s="15" t="s">
        <v>28</v>
      </c>
      <c r="D29" s="15" t="s">
        <v>9</v>
      </c>
      <c r="E29" s="15" t="s">
        <v>27</v>
      </c>
    </row>
    <row r="30" spans="2:5" x14ac:dyDescent="0.25">
      <c r="B30" s="27" t="s">
        <v>26</v>
      </c>
      <c r="C30" s="18">
        <f>SUM(C31:C32)</f>
        <v>0</v>
      </c>
      <c r="D30" s="18">
        <f>SUM(D31:D32)</f>
        <v>0</v>
      </c>
      <c r="E30" s="18">
        <f>SUM(E31:E32)</f>
        <v>0</v>
      </c>
    </row>
    <row r="31" spans="2:5" x14ac:dyDescent="0.25">
      <c r="B31" s="9" t="s">
        <v>25</v>
      </c>
      <c r="C31" s="22">
        <v>0</v>
      </c>
      <c r="D31" s="22">
        <v>0</v>
      </c>
      <c r="E31" s="22">
        <v>0</v>
      </c>
    </row>
    <row r="32" spans="2:5" x14ac:dyDescent="0.25">
      <c r="B32" s="9" t="s">
        <v>24</v>
      </c>
      <c r="C32" s="22">
        <v>0</v>
      </c>
      <c r="D32" s="22">
        <v>0</v>
      </c>
      <c r="E32" s="22">
        <v>0</v>
      </c>
    </row>
    <row r="33" spans="2:5" x14ac:dyDescent="0.25">
      <c r="B33" s="6"/>
      <c r="C33" s="21"/>
      <c r="D33" s="21"/>
      <c r="E33" s="21"/>
    </row>
    <row r="34" spans="2:5" x14ac:dyDescent="0.25">
      <c r="B34" s="27" t="s">
        <v>23</v>
      </c>
      <c r="C34" s="18">
        <f>C26+C30</f>
        <v>0</v>
      </c>
      <c r="D34" s="18">
        <f>D26+D30</f>
        <v>24915.370000000112</v>
      </c>
      <c r="E34" s="18">
        <f>E26+E30</f>
        <v>175902.6799999997</v>
      </c>
    </row>
    <row r="35" spans="2:5" x14ac:dyDescent="0.25">
      <c r="B35" s="2"/>
      <c r="C35" s="29"/>
      <c r="D35" s="29"/>
      <c r="E35" s="29"/>
    </row>
    <row r="36" spans="2:5" x14ac:dyDescent="0.25">
      <c r="B36" s="28"/>
    </row>
    <row r="37" spans="2:5" ht="30" x14ac:dyDescent="0.25">
      <c r="B37" s="16" t="s">
        <v>11</v>
      </c>
      <c r="C37" s="15" t="s">
        <v>10</v>
      </c>
      <c r="D37" s="15" t="s">
        <v>9</v>
      </c>
      <c r="E37" s="15" t="s">
        <v>8</v>
      </c>
    </row>
    <row r="38" spans="2:5" x14ac:dyDescent="0.25">
      <c r="B38" s="27" t="s">
        <v>22</v>
      </c>
      <c r="C38" s="18">
        <f>SUM(C39:C40)</f>
        <v>0</v>
      </c>
      <c r="D38" s="18">
        <f>SUM(D39:D40)</f>
        <v>0</v>
      </c>
      <c r="E38" s="18">
        <f>SUM(E39:E40)</f>
        <v>0</v>
      </c>
    </row>
    <row r="39" spans="2:5" x14ac:dyDescent="0.25">
      <c r="B39" s="9" t="s">
        <v>17</v>
      </c>
      <c r="C39" s="24"/>
      <c r="D39" s="24"/>
      <c r="E39" s="24"/>
    </row>
    <row r="40" spans="2:5" x14ac:dyDescent="0.25">
      <c r="B40" s="9" t="s">
        <v>5</v>
      </c>
      <c r="C40" s="24"/>
      <c r="D40" s="24"/>
      <c r="E40" s="24"/>
    </row>
    <row r="41" spans="2:5" x14ac:dyDescent="0.25">
      <c r="B41" s="27" t="s">
        <v>21</v>
      </c>
      <c r="C41" s="18">
        <f>SUM(C42:C43)</f>
        <v>0</v>
      </c>
      <c r="D41" s="18">
        <f>SUM(D42:D43)</f>
        <v>0</v>
      </c>
      <c r="E41" s="18">
        <f>SUM(E42:E43)</f>
        <v>0</v>
      </c>
    </row>
    <row r="42" spans="2:5" x14ac:dyDescent="0.25">
      <c r="B42" s="9" t="s">
        <v>16</v>
      </c>
      <c r="C42" s="22">
        <v>0</v>
      </c>
      <c r="D42" s="22">
        <v>0</v>
      </c>
      <c r="E42" s="22">
        <v>0</v>
      </c>
    </row>
    <row r="43" spans="2:5" x14ac:dyDescent="0.25">
      <c r="B43" s="9" t="s">
        <v>4</v>
      </c>
      <c r="C43" s="22">
        <v>0</v>
      </c>
      <c r="D43" s="22">
        <v>0</v>
      </c>
      <c r="E43" s="22">
        <v>0</v>
      </c>
    </row>
    <row r="44" spans="2:5" x14ac:dyDescent="0.25">
      <c r="B44" s="6"/>
      <c r="C44" s="21"/>
      <c r="D44" s="21"/>
      <c r="E44" s="21"/>
    </row>
    <row r="45" spans="2:5" x14ac:dyDescent="0.25">
      <c r="B45" s="27" t="s">
        <v>20</v>
      </c>
      <c r="C45" s="18">
        <f>C38-C41</f>
        <v>0</v>
      </c>
      <c r="D45" s="18">
        <f>D38-D41</f>
        <v>0</v>
      </c>
      <c r="E45" s="18">
        <f>E38-E41</f>
        <v>0</v>
      </c>
    </row>
    <row r="46" spans="2:5" x14ac:dyDescent="0.25">
      <c r="B46" s="26"/>
      <c r="C46" s="17"/>
      <c r="D46" s="17"/>
      <c r="E46" s="17"/>
    </row>
    <row r="48" spans="2:5" ht="30" x14ac:dyDescent="0.25">
      <c r="B48" s="16" t="s">
        <v>11</v>
      </c>
      <c r="C48" s="15" t="s">
        <v>10</v>
      </c>
      <c r="D48" s="15" t="s">
        <v>9</v>
      </c>
      <c r="E48" s="15" t="s">
        <v>8</v>
      </c>
    </row>
    <row r="49" spans="2:5" x14ac:dyDescent="0.25">
      <c r="B49" s="14" t="s">
        <v>19</v>
      </c>
      <c r="C49" s="25">
        <v>5106376.68</v>
      </c>
      <c r="D49" s="25">
        <v>7360807</v>
      </c>
      <c r="E49" s="25">
        <v>7360807</v>
      </c>
    </row>
    <row r="50" spans="2:5" x14ac:dyDescent="0.25">
      <c r="B50" s="12" t="s">
        <v>18</v>
      </c>
      <c r="C50" s="18">
        <f>C51-C52</f>
        <v>0</v>
      </c>
      <c r="D50" s="18">
        <f>D51-D52</f>
        <v>0</v>
      </c>
      <c r="E50" s="18">
        <f>E51-E52</f>
        <v>0</v>
      </c>
    </row>
    <row r="51" spans="2:5" x14ac:dyDescent="0.25">
      <c r="B51" s="10" t="s">
        <v>17</v>
      </c>
      <c r="C51" s="24"/>
      <c r="D51" s="24"/>
      <c r="E51" s="24"/>
    </row>
    <row r="52" spans="2:5" x14ac:dyDescent="0.25">
      <c r="B52" s="10" t="s">
        <v>16</v>
      </c>
      <c r="C52" s="22">
        <v>0</v>
      </c>
      <c r="D52" s="22">
        <v>0</v>
      </c>
      <c r="E52" s="22">
        <v>0</v>
      </c>
    </row>
    <row r="53" spans="2:5" x14ac:dyDescent="0.25">
      <c r="B53" s="6"/>
      <c r="C53" s="21"/>
      <c r="D53" s="21"/>
      <c r="E53" s="21"/>
    </row>
    <row r="54" spans="2:5" x14ac:dyDescent="0.25">
      <c r="B54" s="9" t="s">
        <v>15</v>
      </c>
      <c r="C54" s="22">
        <v>5106376.68</v>
      </c>
      <c r="D54" s="22">
        <v>7335891.6299999999</v>
      </c>
      <c r="E54" s="22">
        <v>7184904.3200000003</v>
      </c>
    </row>
    <row r="55" spans="2:5" x14ac:dyDescent="0.25">
      <c r="B55" s="6"/>
      <c r="C55" s="21"/>
      <c r="D55" s="21"/>
      <c r="E55" s="21"/>
    </row>
    <row r="56" spans="2:5" x14ac:dyDescent="0.25">
      <c r="B56" s="9" t="s">
        <v>14</v>
      </c>
      <c r="C56" s="23"/>
      <c r="D56" s="22">
        <v>0</v>
      </c>
      <c r="E56" s="22">
        <v>0</v>
      </c>
    </row>
    <row r="57" spans="2:5" x14ac:dyDescent="0.25">
      <c r="B57" s="6"/>
      <c r="C57" s="21"/>
      <c r="D57" s="21"/>
      <c r="E57" s="21"/>
    </row>
    <row r="58" spans="2:5" ht="30" x14ac:dyDescent="0.25">
      <c r="B58" s="4" t="s">
        <v>13</v>
      </c>
      <c r="C58" s="18">
        <f>C49+C50-C54-C56</f>
        <v>0</v>
      </c>
      <c r="D58" s="18">
        <f>D49+D50-D54+D56</f>
        <v>24915.370000000112</v>
      </c>
      <c r="E58" s="18">
        <f>E49+E50-E54+E56</f>
        <v>175902.6799999997</v>
      </c>
    </row>
    <row r="59" spans="2:5" x14ac:dyDescent="0.25">
      <c r="B59" s="20"/>
      <c r="C59" s="19"/>
      <c r="D59" s="19"/>
      <c r="E59" s="19"/>
    </row>
    <row r="60" spans="2:5" x14ac:dyDescent="0.25">
      <c r="B60" s="4" t="s">
        <v>12</v>
      </c>
      <c r="C60" s="18">
        <f>C58-C50</f>
        <v>0</v>
      </c>
      <c r="D60" s="18">
        <f>D58-D50</f>
        <v>24915.370000000112</v>
      </c>
      <c r="E60" s="18">
        <f>E58-E50</f>
        <v>175902.6799999997</v>
      </c>
    </row>
    <row r="61" spans="2:5" x14ac:dyDescent="0.25">
      <c r="B61" s="2"/>
      <c r="C61" s="17"/>
      <c r="D61" s="17"/>
      <c r="E61" s="17"/>
    </row>
    <row r="63" spans="2:5" ht="30" x14ac:dyDescent="0.25">
      <c r="B63" s="16" t="s">
        <v>11</v>
      </c>
      <c r="C63" s="15" t="s">
        <v>10</v>
      </c>
      <c r="D63" s="15" t="s">
        <v>9</v>
      </c>
      <c r="E63" s="15" t="s">
        <v>8</v>
      </c>
    </row>
    <row r="64" spans="2:5" x14ac:dyDescent="0.25">
      <c r="B64" s="14" t="s">
        <v>7</v>
      </c>
      <c r="C64" s="13">
        <v>0</v>
      </c>
      <c r="D64" s="13">
        <v>0</v>
      </c>
      <c r="E64" s="13">
        <v>0</v>
      </c>
    </row>
    <row r="65" spans="2:5" ht="30" x14ac:dyDescent="0.25">
      <c r="B65" s="12" t="s">
        <v>6</v>
      </c>
      <c r="C65" s="3">
        <f>C66-C67</f>
        <v>0</v>
      </c>
      <c r="D65" s="3">
        <f>D66-D67</f>
        <v>0</v>
      </c>
      <c r="E65" s="3">
        <f>E66-E67</f>
        <v>0</v>
      </c>
    </row>
    <row r="66" spans="2:5" x14ac:dyDescent="0.25">
      <c r="B66" s="10" t="s">
        <v>5</v>
      </c>
      <c r="C66" s="11"/>
      <c r="D66" s="11"/>
      <c r="E66" s="11"/>
    </row>
    <row r="67" spans="2:5" x14ac:dyDescent="0.25">
      <c r="B67" s="10" t="s">
        <v>4</v>
      </c>
      <c r="C67" s="7">
        <v>0</v>
      </c>
      <c r="D67" s="7">
        <v>0</v>
      </c>
      <c r="E67" s="7">
        <v>0</v>
      </c>
    </row>
    <row r="68" spans="2:5" x14ac:dyDescent="0.25">
      <c r="B68" s="6"/>
      <c r="C68" s="5"/>
      <c r="D68" s="5"/>
      <c r="E68" s="5"/>
    </row>
    <row r="69" spans="2:5" x14ac:dyDescent="0.25">
      <c r="B69" s="9" t="s">
        <v>3</v>
      </c>
      <c r="C69" s="7">
        <v>0</v>
      </c>
      <c r="D69" s="7">
        <v>0</v>
      </c>
      <c r="E69" s="7">
        <v>0</v>
      </c>
    </row>
    <row r="70" spans="2:5" x14ac:dyDescent="0.25">
      <c r="B70" s="6"/>
      <c r="C70" s="5"/>
      <c r="D70" s="5"/>
      <c r="E70" s="5"/>
    </row>
    <row r="71" spans="2:5" x14ac:dyDescent="0.25">
      <c r="B71" s="9" t="s">
        <v>2</v>
      </c>
      <c r="C71" s="8">
        <v>0</v>
      </c>
      <c r="D71" s="7">
        <v>0</v>
      </c>
      <c r="E71" s="7">
        <v>0</v>
      </c>
    </row>
    <row r="72" spans="2:5" x14ac:dyDescent="0.25">
      <c r="B72" s="6"/>
      <c r="C72" s="5"/>
      <c r="D72" s="5"/>
      <c r="E72" s="5"/>
    </row>
    <row r="73" spans="2:5" ht="30" x14ac:dyDescent="0.25">
      <c r="B73" s="4" t="s">
        <v>1</v>
      </c>
      <c r="C73" s="3">
        <f>C64+C65-C69+C71</f>
        <v>0</v>
      </c>
      <c r="D73" s="3">
        <f>D64+D65-D69+D71</f>
        <v>0</v>
      </c>
      <c r="E73" s="3">
        <f>E64+E65-E69+E71</f>
        <v>0</v>
      </c>
    </row>
    <row r="74" spans="2:5" x14ac:dyDescent="0.25">
      <c r="B74" s="6"/>
      <c r="C74" s="5"/>
      <c r="D74" s="5"/>
      <c r="E74" s="5"/>
    </row>
    <row r="75" spans="2:5" x14ac:dyDescent="0.25">
      <c r="B75" s="4" t="s">
        <v>0</v>
      </c>
      <c r="C75" s="3">
        <f>C73-C65</f>
        <v>0</v>
      </c>
      <c r="D75" s="3">
        <f>D73-D65</f>
        <v>0</v>
      </c>
      <c r="E75" s="3">
        <f>E73-E65</f>
        <v>0</v>
      </c>
    </row>
    <row r="76" spans="2:5" x14ac:dyDescent="0.25">
      <c r="B76" s="2"/>
      <c r="C76" s="1"/>
      <c r="D76" s="1"/>
      <c r="E76" s="1"/>
    </row>
  </sheetData>
  <mergeCells count="5">
    <mergeCell ref="B3:E3"/>
    <mergeCell ref="B4:E4"/>
    <mergeCell ref="B5:E5"/>
    <mergeCell ref="B6:E6"/>
    <mergeCell ref="B2:E2"/>
  </mergeCells>
  <pageMargins left="0.25" right="0.25" top="0.75" bottom="0.7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</vt:lpstr>
      <vt:lpstr>'F4'!Área_de_impresión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2022-10-19T18:47:40Z</dcterms:created>
  <dcterms:modified xsi:type="dcterms:W3CDTF">2022-10-19T18:48:07Z</dcterms:modified>
</cp:coreProperties>
</file>