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11\Documents\FACTURAS ELECTRONICAS\OTROS MAS\2022\12_CP2021 - CP\Digitales\Formatos_2021\"/>
    </mc:Choice>
  </mc:AlternateContent>
  <xr:revisionPtr revIDLastSave="0" documentId="13_ncr:1_{748BED29-2D19-4A79-8984-C0788B45FCB4}" xr6:coauthVersionLast="45" xr6:coauthVersionMax="46" xr10:uidLastSave="{00000000-0000-0000-0000-000000000000}"/>
  <bookViews>
    <workbookView xWindow="-120" yWindow="-120" windowWidth="29040" windowHeight="15840" tabRatio="863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externalReferences>
    <externalReference r:id="rId14"/>
  </externalReferences>
  <definedNames>
    <definedName name="_xlnm._FilterDatabase" localSheetId="3" hidden="1">ACT!$A$5:$E$221</definedName>
    <definedName name="_xlnm._FilterDatabase" localSheetId="7" hidden="1">EFE!$A$19:$D$43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5" i="59" l="1"/>
  <c r="F215" i="59"/>
  <c r="E215" i="59"/>
  <c r="G214" i="59"/>
  <c r="F214" i="59"/>
  <c r="E214" i="59"/>
  <c r="G213" i="59"/>
  <c r="F213" i="59"/>
  <c r="E213" i="59"/>
  <c r="G212" i="59"/>
  <c r="F212" i="59"/>
  <c r="E212" i="59"/>
  <c r="G208" i="59"/>
  <c r="F208" i="59"/>
  <c r="E208" i="59"/>
  <c r="G207" i="59"/>
  <c r="E207" i="59"/>
  <c r="D207" i="59"/>
  <c r="G35" i="59"/>
  <c r="E35" i="59"/>
  <c r="G34" i="59"/>
  <c r="F34" i="59"/>
  <c r="E34" i="59"/>
  <c r="D34" i="59"/>
  <c r="C34" i="59"/>
  <c r="G33" i="59"/>
  <c r="F33" i="59"/>
  <c r="D33" i="59"/>
  <c r="G32" i="59"/>
  <c r="F32" i="59"/>
  <c r="D32" i="59"/>
  <c r="G31" i="59"/>
  <c r="F31" i="59"/>
  <c r="F30" i="59"/>
  <c r="A3" i="61" l="1"/>
  <c r="A1" i="65" l="1"/>
  <c r="A1" i="64" l="1"/>
  <c r="A1" i="63" l="1"/>
  <c r="E1" i="62" l="1"/>
  <c r="E2" i="62"/>
  <c r="E3" i="62"/>
  <c r="E1" i="61" l="1"/>
  <c r="H1" i="59"/>
  <c r="E3" i="61"/>
  <c r="E2" i="61"/>
  <c r="E3" i="60"/>
  <c r="C30" i="64" l="1"/>
  <c r="C7" i="64"/>
  <c r="H3" i="65"/>
  <c r="H2" i="65"/>
  <c r="H1" i="65"/>
  <c r="E2" i="60"/>
  <c r="E1" i="60"/>
  <c r="H2" i="59"/>
  <c r="E19" i="59"/>
  <c r="F19" i="59" s="1"/>
  <c r="G19" i="59" s="1"/>
  <c r="C39" i="64" l="1"/>
  <c r="A3" i="64"/>
  <c r="A3" i="63"/>
  <c r="A1" i="61"/>
  <c r="A3" i="60"/>
  <c r="A1" i="62"/>
  <c r="A3" i="62"/>
  <c r="A1" i="60"/>
  <c r="C215" i="59" l="1"/>
  <c r="D215" i="59" l="1"/>
  <c r="C213" i="59" l="1"/>
  <c r="C212" i="59"/>
  <c r="C207" i="59"/>
  <c r="C31" i="59"/>
  <c r="C214" i="59"/>
  <c r="C32" i="59"/>
  <c r="C33" i="59"/>
  <c r="C208" i="59"/>
  <c r="E31" i="59"/>
  <c r="E32" i="59"/>
  <c r="D35" i="59" l="1"/>
  <c r="G30" i="59"/>
  <c r="D214" i="59"/>
  <c r="C35" i="59"/>
  <c r="C206" i="59"/>
  <c r="C30" i="59"/>
  <c r="D213" i="59"/>
  <c r="D208" i="59"/>
  <c r="E33" i="59"/>
  <c r="F207" i="59"/>
  <c r="C211" i="59"/>
  <c r="D212" i="59"/>
  <c r="D206" i="59" l="1"/>
  <c r="F211" i="59"/>
  <c r="E211" i="59"/>
  <c r="E30" i="59"/>
  <c r="F206" i="59"/>
  <c r="E206" i="59"/>
  <c r="D30" i="59"/>
  <c r="G211" i="59"/>
  <c r="D211" i="59"/>
  <c r="F35" i="59"/>
  <c r="G206" i="59" l="1"/>
</calcChain>
</file>

<file path=xl/sharedStrings.xml><?xml version="1.0" encoding="utf-8"?>
<sst xmlns="http://schemas.openxmlformats.org/spreadsheetml/2006/main" count="1853" uniqueCount="1209">
  <si>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</si>
  <si>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</si>
  <si>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</si>
  <si>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</si>
  <si>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</si>
  <si>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</si>
  <si>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</si>
  <si>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</si>
  <si>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</si>
  <si>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</si>
  <si>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</si>
  <si>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</si>
  <si>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</si>
  <si>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</si>
  <si>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</si>
  <si>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</si>
  <si>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</si>
  <si>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</si>
  <si>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</si>
  <si>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</si>
  <si>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</si>
  <si>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</si>
  <si>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</si>
  <si>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</si>
  <si>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</si>
  <si>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</si>
  <si>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</si>
  <si>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</si>
  <si>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</si>
  <si>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</si>
  <si>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</si>
  <si>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</si>
  <si>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</si>
  <si>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</si>
  <si>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</si>
  <si>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</si>
  <si>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</si>
  <si>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</si>
  <si>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</si>
  <si>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</si>
  <si>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</si>
  <si>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</si>
  <si>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</si>
  <si>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</si>
  <si>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</si>
  <si>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</si>
  <si>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</si>
  <si>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</si>
  <si>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</si>
  <si>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</si>
  <si>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</si>
  <si>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</si>
  <si>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</si>
  <si>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</si>
  <si>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</si>
  <si>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</si>
  <si>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</si>
  <si>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</si>
  <si>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</si>
  <si>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</si>
  <si>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</si>
  <si>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</si>
  <si>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</si>
  <si>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</si>
  <si>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</si>
  <si>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</si>
  <si>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</si>
  <si>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</si>
  <si>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</si>
  <si>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</si>
  <si>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</si>
  <si>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</si>
  <si>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</si>
  <si>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</si>
  <si>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</si>
  <si>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</si>
  <si>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</si>
  <si>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</si>
  <si>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</si>
  <si>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</si>
  <si>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</si>
  <si>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</si>
  <si>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</si>
  <si>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</si>
  <si>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</si>
  <si>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</si>
  <si>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</si>
  <si>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</si>
  <si>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</si>
  <si>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</si>
  <si>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</si>
  <si>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</si>
  <si>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</si>
  <si>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</si>
  <si>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</si>
  <si>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</si>
  <si>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</si>
  <si>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</si>
  <si>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</si>
  <si>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</si>
  <si>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</si>
  <si>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</si>
  <si>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</si>
  <si>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</si>
  <si>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</si>
  <si>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</si>
  <si>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</si>
  <si>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</si>
  <si>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</si>
  <si>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</si>
  <si>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</si>
  <si>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</si>
  <si>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</si>
  <si>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</si>
  <si>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</si>
  <si>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</si>
  <si>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</si>
  <si>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</si>
  <si>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</si>
  <si>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</si>
  <si>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</si>
  <si>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</si>
  <si>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</si>
  <si>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</si>
  <si>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</si>
  <si>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</si>
  <si>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</si>
  <si>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</si>
  <si>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</si>
  <si>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</si>
  <si>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</si>
  <si>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</si>
  <si>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</si>
  <si>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</si>
  <si>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</si>
  <si>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</si>
  <si>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</si>
  <si>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</si>
  <si>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</si>
  <si>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</si>
  <si>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</si>
  <si>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</si>
  <si>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</si>
  <si>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</si>
  <si>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</si>
  <si>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</si>
  <si>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</si>
  <si>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</si>
  <si>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</si>
  <si>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</si>
  <si>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</si>
  <si>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</si>
  <si>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</si>
  <si>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</si>
  <si>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</si>
  <si>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</si>
  <si>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</si>
  <si>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</si>
  <si>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</si>
  <si>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</si>
  <si>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</si>
  <si>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</si>
  <si>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</si>
  <si>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</si>
  <si>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</si>
  <si>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</si>
  <si>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</si>
  <si>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</si>
  <si>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</si>
  <si>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</si>
  <si>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</si>
  <si>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</si>
  <si>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</si>
  <si>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</si>
  <si>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</si>
  <si>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</si>
  <si>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</si>
  <si>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</si>
  <si>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</si>
  <si>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</si>
  <si>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</si>
  <si>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</si>
  <si>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</si>
  <si>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</si>
  <si>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</si>
  <si>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</si>
  <si>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</si>
  <si>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</si>
  <si>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</si>
  <si>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</si>
  <si>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</si>
  <si>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</si>
  <si>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</si>
  <si>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</si>
  <si>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</si>
  <si>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</si>
  <si>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</si>
  <si>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</si>
  <si>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</si>
  <si>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</si>
  <si>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</si>
  <si>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</si>
  <si>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</si>
  <si>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</si>
  <si>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</si>
  <si>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</si>
  <si>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</si>
  <si>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</si>
  <si>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</si>
  <si>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</si>
  <si>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</si>
  <si>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</si>
  <si>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</si>
  <si>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</si>
  <si>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</si>
  <si>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</si>
  <si>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</si>
  <si>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</si>
  <si>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</si>
  <si>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</si>
  <si>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</si>
  <si>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</si>
  <si>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</si>
  <si>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</si>
  <si>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</si>
  <si>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</si>
  <si>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</si>
  <si>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</si>
  <si>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</si>
  <si>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</si>
  <si>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</si>
  <si>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</si>
  <si>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</si>
  <si>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</si>
  <si>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</si>
  <si>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</si>
  <si>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</si>
  <si>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</si>
  <si>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</si>
  <si>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</si>
  <si>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</si>
  <si>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</si>
  <si>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</si>
  <si>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</si>
  <si>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</si>
  <si>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</si>
  <si>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</si>
  <si>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</si>
  <si>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</si>
  <si>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</si>
  <si>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</si>
  <si>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</si>
  <si>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</si>
  <si>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</si>
  <si>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</si>
  <si>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</si>
  <si>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</si>
  <si>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</si>
  <si>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</si>
  <si>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</si>
  <si>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</si>
  <si>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</si>
  <si>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</si>
  <si>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</si>
  <si>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</si>
  <si>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</si>
  <si>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</si>
  <si>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</si>
  <si>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</si>
  <si>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</si>
  <si>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</si>
  <si>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</si>
  <si>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</si>
  <si>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</si>
  <si>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</si>
  <si>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</si>
  <si>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</si>
  <si>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</si>
  <si>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</si>
  <si>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</si>
  <si>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</si>
  <si>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</si>
  <si>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</si>
  <si>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</si>
  <si>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</si>
  <si>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</si>
  <si>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</si>
  <si>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</si>
  <si>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</si>
  <si>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</si>
  <si>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</si>
  <si>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</si>
  <si>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</si>
  <si>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</si>
  <si>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</si>
  <si>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</si>
  <si>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</si>
  <si>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</si>
  <si>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</si>
  <si>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</si>
  <si>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</si>
  <si>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</si>
  <si>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</si>
  <si>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</si>
  <si>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</si>
  <si>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</si>
  <si>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</si>
  <si>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</si>
  <si>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</si>
  <si>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</si>
  <si>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</si>
  <si>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</si>
  <si>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</si>
  <si>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</si>
  <si>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</si>
  <si>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</si>
  <si>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</si>
  <si>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</si>
  <si>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</si>
  <si>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</si>
  <si>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</si>
  <si>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</si>
  <si>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</si>
  <si>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</si>
  <si>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</si>
  <si>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</si>
  <si>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</si>
  <si>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</si>
  <si>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</si>
  <si>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</si>
  <si>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</si>
  <si>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</si>
  <si>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</si>
  <si>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</si>
  <si>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</si>
  <si>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</si>
  <si>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</si>
  <si>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</si>
  <si>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</si>
  <si>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</si>
  <si>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</si>
  <si>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</si>
  <si>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</si>
  <si>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</si>
  <si>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</si>
  <si>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</si>
  <si>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</si>
  <si>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</si>
  <si>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</si>
  <si>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</si>
  <si>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</si>
  <si>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</si>
  <si>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</si>
  <si>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</si>
  <si>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</si>
  <si>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</si>
  <si>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</si>
  <si>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</si>
  <si>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</si>
  <si>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</si>
  <si>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</si>
  <si>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</si>
  <si>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</si>
  <si>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</si>
  <si>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</si>
  <si>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</si>
  <si>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</si>
  <si>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</si>
  <si>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</si>
  <si>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</si>
  <si>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</si>
  <si>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</si>
  <si>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</si>
  <si>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</si>
  <si>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</si>
  <si>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</si>
  <si>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</si>
  <si>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</si>
  <si>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</si>
  <si>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</si>
  <si>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</si>
  <si>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</si>
  <si>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</si>
  <si>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</si>
  <si>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</si>
  <si>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</si>
  <si>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</si>
  <si>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</si>
  <si>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</si>
  <si>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</si>
  <si>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</si>
  <si>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</si>
  <si>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</si>
  <si>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</si>
  <si>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</si>
  <si>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</si>
  <si>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</si>
  <si>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</si>
  <si>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</si>
  <si>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</si>
  <si>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</si>
  <si>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</si>
  <si>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</si>
  <si>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</si>
  <si>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</si>
  <si>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</si>
  <si>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</si>
  <si>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</si>
  <si>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</si>
  <si>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</si>
  <si>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</si>
  <si>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</si>
  <si>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</si>
  <si>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</si>
  <si>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</si>
  <si>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</si>
  <si>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</si>
  <si>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</si>
  <si>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</si>
  <si>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</si>
  <si>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</si>
  <si>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</si>
  <si>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</si>
  <si>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</si>
  <si>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</si>
  <si>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</si>
  <si>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</si>
  <si>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</si>
  <si>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</si>
  <si>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</si>
  <si>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</si>
  <si>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</si>
  <si>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</si>
  <si>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</si>
  <si>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</si>
  <si>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</si>
  <si>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</si>
  <si>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</si>
  <si>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</si>
  <si>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</si>
  <si>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</si>
  <si>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</si>
  <si>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</si>
  <si>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</si>
  <si>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</si>
  <si>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</si>
  <si>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</si>
  <si>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</si>
  <si>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</si>
  <si>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</si>
  <si>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</si>
  <si>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</si>
  <si>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</si>
  <si>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</si>
  <si>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</si>
  <si>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</si>
  <si>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</si>
  <si>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</si>
  <si>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</si>
  <si>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</si>
  <si>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</si>
  <si>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</si>
  <si>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</si>
  <si>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</si>
  <si>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</si>
  <si>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</si>
  <si>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</si>
  <si>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</si>
  <si>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</si>
  <si>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</si>
  <si>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</si>
  <si>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</si>
  <si>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</si>
  <si>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(Cifras en pesos)</t>
  </si>
  <si>
    <t>Concepto</t>
  </si>
  <si>
    <t>Cargos del Período</t>
  </si>
  <si>
    <t>Abonos del Período</t>
  </si>
  <si>
    <t>Cuotas para la Seguridad Social</t>
  </si>
  <si>
    <t>Contribuciones de Mejoras no Comprendidas en la Ley de Ingresos Vigente, Causadas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</si>
  <si>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</si>
  <si>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</si>
  <si>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</si>
  <si>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</si>
  <si>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</si>
  <si>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</si>
  <si>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</si>
  <si>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</si>
  <si>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</si>
  <si>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</si>
  <si>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</si>
  <si>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</si>
  <si>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</si>
  <si>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</si>
  <si>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</si>
  <si>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</si>
  <si>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Diferencias por Tipo de Cambio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</si>
  <si>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</si>
  <si>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</si>
  <si>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</si>
  <si>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</si>
  <si>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</si>
  <si>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</si>
  <si>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</si>
  <si>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</si>
  <si>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</si>
  <si>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</si>
  <si>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</si>
  <si>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</si>
  <si>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</si>
  <si>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</si>
  <si>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</si>
  <si>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</si>
  <si>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</si>
  <si>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</si>
  <si>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</si>
  <si>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</si>
  <si>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</si>
  <si>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</si>
  <si>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</si>
  <si>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</si>
  <si>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</si>
  <si>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</si>
  <si>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</si>
  <si>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</si>
  <si>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</si>
  <si>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</si>
  <si>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</si>
  <si>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</si>
  <si>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</si>
  <si>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</si>
  <si>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</si>
  <si>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</si>
  <si>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</si>
  <si>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</si>
  <si>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</si>
  <si>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</si>
  <si>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</si>
  <si>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</si>
  <si>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</si>
  <si>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</si>
  <si>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</si>
  <si>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</si>
  <si>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</si>
  <si>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</si>
  <si>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</si>
  <si>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</si>
  <si>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</si>
  <si>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</si>
  <si>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</si>
  <si>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</si>
  <si>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</si>
  <si>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</si>
  <si>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</si>
  <si>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</si>
  <si>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</si>
  <si>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</si>
  <si>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</si>
  <si>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</si>
  <si>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</si>
  <si>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</si>
  <si>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</si>
  <si>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</si>
  <si>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</si>
  <si>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</si>
  <si>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</si>
  <si>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</si>
  <si>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</si>
  <si>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</si>
  <si>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</si>
  <si>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</si>
  <si>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</si>
  <si>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</si>
  <si>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</si>
  <si>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</si>
  <si>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</si>
  <si>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</si>
  <si>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</si>
  <si>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</si>
  <si>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</si>
  <si>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</si>
  <si>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</si>
  <si>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</si>
  <si>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</si>
  <si>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</si>
  <si>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</si>
  <si>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</si>
  <si>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</si>
  <si>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</si>
  <si>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</si>
  <si>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</si>
  <si>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</si>
  <si>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</si>
  <si>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Nota:</t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</si>
  <si>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</si>
  <si>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t>Total de Efectivo y Equivalentes</t>
  </si>
  <si>
    <t>Resultados del Ejercicio Ahorro/Desahorro</t>
  </si>
  <si>
    <t>Adquisición</t>
  </si>
  <si>
    <t>Total de Aplicación de efectivo por Actividades de Inversión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</si>
  <si>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</si>
  <si>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t>Nombre de la Cuenta / Concepto</t>
  </si>
  <si>
    <t>(+) Movimientos de partidas (o rubros) que no afectan al efectivo</t>
  </si>
  <si>
    <t>Incremento en Cuentas por Pagar de Operación</t>
  </si>
  <si>
    <t>(-) Movimientos de partidas (o rubros) que afectan al efectivo</t>
  </si>
  <si>
    <t>Incremento en Cuentas por Cobrar de Operación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</si>
  <si>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</si>
  <si>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</si>
  <si>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</si>
  <si>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</si>
  <si>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</si>
  <si>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</si>
  <si>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Provisiones capítulo 1000</t>
  </si>
  <si>
    <t>Provisiones capítulo 2000</t>
  </si>
  <si>
    <t>Provisiones capítulo 3000</t>
  </si>
  <si>
    <t>Provisiones capítulo 8000</t>
  </si>
  <si>
    <t>Provisiones capítulo 4000</t>
  </si>
  <si>
    <t>= Flujos de Efectivo Netos de las Actividades de Operación</t>
  </si>
  <si>
    <t>Cuentas por cobrar CRI 70</t>
  </si>
  <si>
    <t>Cuentas por cobrar CRI 80</t>
  </si>
  <si>
    <t>Cuentas por cobrar CRI 90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</si>
  <si>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</si>
  <si>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</si>
  <si>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</si>
  <si>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</si>
  <si>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</si>
  <si>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</si>
  <si>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</si>
  <si>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</si>
  <si>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</si>
  <si>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</si>
  <si>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</si>
  <si>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</si>
  <si>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</si>
  <si>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Bajo protesta de decir verdad declaramos que los Estados Financieros y sus notas, son razonablemente correctos y son responsabilidad del emisor.</t>
  </si>
  <si>
    <t>(Cifras en Pesos)</t>
  </si>
  <si>
    <t>CUENTA DE INVERSIÓN (FONDOS) Y MESA DE DINERO</t>
  </si>
  <si>
    <t>1.1.1.4.0.1001</t>
  </si>
  <si>
    <t xml:space="preserve">INVERSIONES BANORTE CONT 0500991907                                                                                                                   </t>
  </si>
  <si>
    <t>CUENTA DE INVERSIÓN (FONDOS)</t>
  </si>
  <si>
    <t>1.1.1.4.0.2002</t>
  </si>
  <si>
    <t xml:space="preserve">INVERSIONES BAJIO 05768190102                                                                                                                         </t>
  </si>
  <si>
    <t>1.1.1.4.0.3001</t>
  </si>
  <si>
    <t xml:space="preserve">INVERSIONES SANTANDER                                                                                                                                 </t>
  </si>
  <si>
    <t>1.1.1.4.0.4001</t>
  </si>
  <si>
    <t xml:space="preserve">INVERSION BANCOMER                                                                                                                                    </t>
  </si>
  <si>
    <t>1.1.1.4.0.4002</t>
  </si>
  <si>
    <t xml:space="preserve">INVERSION BANCOMER 0114147413  FONDO DE CONTINGENCIA                                                                                                  </t>
  </si>
  <si>
    <t>NO APLICA</t>
  </si>
  <si>
    <t>1.1.2.2.0.1000</t>
  </si>
  <si>
    <t xml:space="preserve">CONTRIBUCIONES A FAVOR                                                                                                                                </t>
  </si>
  <si>
    <t>1.1.2.2.0.2000</t>
  </si>
  <si>
    <t xml:space="preserve">IVA ACREDITABLE                                                                                                                                       </t>
  </si>
  <si>
    <t>1.1.2.2.0.3000</t>
  </si>
  <si>
    <t xml:space="preserve">IVA POR ACREDITAR                                                                                                                                     </t>
  </si>
  <si>
    <t>1.1.2.2.0.4000</t>
  </si>
  <si>
    <t xml:space="preserve">SUBSIDIO AL EMPLEO                                                                                                                                    </t>
  </si>
  <si>
    <t>1.1.2.2.0.5000</t>
  </si>
  <si>
    <t xml:space="preserve">CUENTAS POR COBRAR GOBIERNO DEL ESTADO                                                                                                                </t>
  </si>
  <si>
    <t xml:space="preserve">IMPORTES QUE NO HAN SIDO ACREDITADOS POR FALTA DE PAGO Y SALDO A FAVOR DE IVA PENDIENTE DE SOLICITAR DEVOLUCIÓN </t>
  </si>
  <si>
    <t>AYUDA EXTRAORDINARIA AL TRABAJOR Y SALDO ACREDITABLE PARA EL ORGANISMO QUE TIENE MOVIMIENTOS DURANTE EL MES.</t>
  </si>
  <si>
    <t>1.1.2.3.0.2049</t>
  </si>
  <si>
    <t xml:space="preserve">SERVICIO PAN AMERICANO DE PROTECCION SA DE CV                                                                                                         </t>
  </si>
  <si>
    <t>GASTOS POR COMPROBAR</t>
  </si>
  <si>
    <t>1.1.2.3.0.2052</t>
  </si>
  <si>
    <t xml:space="preserve">HDI SEGUROS SA DE CV                                                                                                                                  </t>
  </si>
  <si>
    <t>1.1.2.3.0.2074</t>
  </si>
  <si>
    <t xml:space="preserve">INFONACOT                                                                                                                                             </t>
  </si>
  <si>
    <t>PRESTAMOS A TRABAJADORES SINDICATO Y CONFIANZA</t>
  </si>
  <si>
    <t>1.1.2.6.0.1009</t>
  </si>
  <si>
    <t xml:space="preserve">ADAN MOLINA MARAÑON                                                                                                                                   </t>
  </si>
  <si>
    <t>PRESTAMOS CORTO PLAZO</t>
  </si>
  <si>
    <t>1.1.2.6.0.1010</t>
  </si>
  <si>
    <t xml:space="preserve">MA CONSUELO VALADEZ SALAZAR                                                                                                                           </t>
  </si>
  <si>
    <t>1.1.2.6.0.1014</t>
  </si>
  <si>
    <t xml:space="preserve">EDGAR FEDERICO ACOSTA SOLIS                                                                                                                           </t>
  </si>
  <si>
    <t>1.1.2.6.0.1016</t>
  </si>
  <si>
    <t xml:space="preserve">MARINA RANGEL GONZALEZ                                                                                                                                </t>
  </si>
  <si>
    <t>1.1.2.6.0.1020</t>
  </si>
  <si>
    <t xml:space="preserve">JOSE ARMANDO HERNANDEZ MATA                                                                                                                           </t>
  </si>
  <si>
    <t>1.1.2.6.0.1023</t>
  </si>
  <si>
    <t xml:space="preserve">MIGUEL PABLO HERNANDEZ GALLARDO                                                                                                                       </t>
  </si>
  <si>
    <t>1.1.2.6.0.1030</t>
  </si>
  <si>
    <t xml:space="preserve">GILDARDO AGUIRRE LONA                                                                                                                                 </t>
  </si>
  <si>
    <t>1.1.2.6.0.1037</t>
  </si>
  <si>
    <t xml:space="preserve">MA. GUADALUPE HERRERA HERNANDEZ                                                                                                                       </t>
  </si>
  <si>
    <t>1.1.2.6.0.1043</t>
  </si>
  <si>
    <t xml:space="preserve">CARLOS ALBERTO NAVARRO BARRON                                                                                                                         </t>
  </si>
  <si>
    <t>1.1.2.6.0.1044</t>
  </si>
  <si>
    <t xml:space="preserve">OMAR IBARRA SANCHEZ                                                                                                                                   </t>
  </si>
  <si>
    <t>1.1.2.6.0.1058</t>
  </si>
  <si>
    <t xml:space="preserve">LAURA PATRICIA LÓPEZ CUEVA                                                                                                                            </t>
  </si>
  <si>
    <t>1.1.2.6.0.1074</t>
  </si>
  <si>
    <t xml:space="preserve">CARLOS FRANCISCO RAMIREZ TRONCOSO                                                                                                                     </t>
  </si>
  <si>
    <t>1.1.2.6.0.1081</t>
  </si>
  <si>
    <t xml:space="preserve">FLORENCIO GONZÁLEZ ROSALES                                                                                                                            </t>
  </si>
  <si>
    <t>1.1.2.6.0.1085</t>
  </si>
  <si>
    <t xml:space="preserve">PATRICIA DELGADO CORONA                                                                                                                               </t>
  </si>
  <si>
    <t>1.1.2.6.0.1093</t>
  </si>
  <si>
    <t xml:space="preserve">RUBEN AYALA AVILA                                                                                                                                     </t>
  </si>
  <si>
    <t>1.1.2.6.0.1100</t>
  </si>
  <si>
    <t xml:space="preserve">MARTÍN CARRILLO FLORES                                                                                                                                </t>
  </si>
  <si>
    <t>1.1.2.6.0.1104</t>
  </si>
  <si>
    <t xml:space="preserve">MARIA DEL CARMEN CHAVEZ LOPEZ                                                                                                                         </t>
  </si>
  <si>
    <t>1.1.2.6.0.1108</t>
  </si>
  <si>
    <t xml:space="preserve">LUIS ALBERTO LOPEZ TORRES                                                                                                                             </t>
  </si>
  <si>
    <t>1.1.2.6.0.1115</t>
  </si>
  <si>
    <t xml:space="preserve">GRISELDA ORTEGA LEYVA                                                                                                                                 </t>
  </si>
  <si>
    <t>1.1.2.6.0.1132</t>
  </si>
  <si>
    <t xml:space="preserve">MARIANA DE JESÚS HERRERA MORENO                                                                                                                       </t>
  </si>
  <si>
    <t>1.1.2.6.0.1133</t>
  </si>
  <si>
    <t xml:space="preserve">EVANGELINA AGUILERA CAUDILLO                                                                                                                          </t>
  </si>
  <si>
    <t>1.1.2.6.0.1134</t>
  </si>
  <si>
    <t xml:space="preserve">OLGA MONICA HERNANDEZ GONZALEZ                                                                                                                        </t>
  </si>
  <si>
    <t>1.1.2.6.0.1136</t>
  </si>
  <si>
    <t xml:space="preserve">CARLOS ALBERTO GALINDO LOPEZ                                                                                                                          </t>
  </si>
  <si>
    <t>1.1.2.6.0.1137</t>
  </si>
  <si>
    <t xml:space="preserve">MONICA BECERRA RAZO                                                                                                                                   </t>
  </si>
  <si>
    <t>1.1.2.6.0.1143</t>
  </si>
  <si>
    <t xml:space="preserve">FRANCISCO DAMIAN MACÍAS DÍAZ                                                                                                                          </t>
  </si>
  <si>
    <t>1.1.2.6.0.1145</t>
  </si>
  <si>
    <t xml:space="preserve">CINTHYA ROCHA PEREZ                                                                                                                                   </t>
  </si>
  <si>
    <t>1.1.2.6.0.1148</t>
  </si>
  <si>
    <t xml:space="preserve">JOSE MANUEL SANCHEZ IMPERIAL                                                                                                                          </t>
  </si>
  <si>
    <t>1.1.2.6.0.1164</t>
  </si>
  <si>
    <t xml:space="preserve">LUIS ANGEL LANDEROS AGUAYO                                                                                                                            </t>
  </si>
  <si>
    <t>1.1.2.6.0.1168</t>
  </si>
  <si>
    <t xml:space="preserve">JACINTO PALACIOS RIVAS                                                                                                                                </t>
  </si>
  <si>
    <t>1.1.2.6.0.1174</t>
  </si>
  <si>
    <t xml:space="preserve">JUAN PABLO TOVAR ABUNDIZ                                                                                                                              </t>
  </si>
  <si>
    <t xml:space="preserve">JORGE MONCADA GALLAGA                                                                                                                                 </t>
  </si>
  <si>
    <t>1.1.2.6.0.1180</t>
  </si>
  <si>
    <t xml:space="preserve">ANA BERTA RODRIGUEZ MEDRANO                                                                                                                           </t>
  </si>
  <si>
    <t>1.1.2.6.0.1184</t>
  </si>
  <si>
    <t xml:space="preserve">EDITH ANGELICA GARCIA PEREZ                                                                                                                           </t>
  </si>
  <si>
    <t>1.1.2.6.0.1185</t>
  </si>
  <si>
    <t xml:space="preserve">CARLOS IGNACIO AGUILERA GONZALEZ                                                                                                                      </t>
  </si>
  <si>
    <t>1.1.2.6.0.1186</t>
  </si>
  <si>
    <t xml:space="preserve">KARLA NALLELY PALACIOS ALVAREZ                                                                                                                        </t>
  </si>
  <si>
    <t>1.1.2.6.0.1187</t>
  </si>
  <si>
    <t xml:space="preserve">ROCIO REYES ZAMORA                                                                                                                                    </t>
  </si>
  <si>
    <t>1.1.2.6.0.1189</t>
  </si>
  <si>
    <t xml:space="preserve">JUANA IVETTE SANTANA OLMOS                                                                                                                            </t>
  </si>
  <si>
    <t>1.1.2.6.0.1190</t>
  </si>
  <si>
    <t xml:space="preserve">MIGUEL ANTONIO MOLINA HERNANDEZ                                                                                                                       </t>
  </si>
  <si>
    <t>1.1.2.6.0.1191</t>
  </si>
  <si>
    <t xml:space="preserve">JUAN BOSCO ZARATE VAZQUEZ                                                                                                                             </t>
  </si>
  <si>
    <t>1.1.2.6.0.1192</t>
  </si>
  <si>
    <t xml:space="preserve">VICTOR DAVID NORIEGA CARMONA                                                                                                                          </t>
  </si>
  <si>
    <t>1.1.2.6.0.1193</t>
  </si>
  <si>
    <t xml:space="preserve">JUANA GABRIELA BAEZ GARCIA                                                                                                                            </t>
  </si>
  <si>
    <t>1.1.2.6.0.1194</t>
  </si>
  <si>
    <t xml:space="preserve">GLAFIRA VALDES FONSECA                                                                                                                                </t>
  </si>
  <si>
    <t>1.1.2.6.0.1196</t>
  </si>
  <si>
    <t xml:space="preserve">CLAUDIA GALVAN MUÑOZ                                                                                                                                  </t>
  </si>
  <si>
    <t>1.1.2.6.0.1197</t>
  </si>
  <si>
    <t xml:space="preserve">URIEL MORENO BARRIENTOS                                                                                                                               </t>
  </si>
  <si>
    <t>1.1.2.6.0.1201</t>
  </si>
  <si>
    <t xml:space="preserve">EDUARDO SMITH SORIA                                                                                                                                   </t>
  </si>
  <si>
    <t>1.1.2.6.0.1202</t>
  </si>
  <si>
    <t xml:space="preserve">ALEJANDRO MENDOZA GUTIERREZ                                                                                                                           </t>
  </si>
  <si>
    <t>1.1.2.6.0.1203</t>
  </si>
  <si>
    <t xml:space="preserve">ANDRES ESQUIVIAS MACIAS                                                                                                                               </t>
  </si>
  <si>
    <t>1.1.2.6.0.1205</t>
  </si>
  <si>
    <t xml:space="preserve">DIEGO ISAAC RODRIGUEZ PEREZ                                                                                                                           </t>
  </si>
  <si>
    <t>1.1.2.6.0.1207</t>
  </si>
  <si>
    <t xml:space="preserve">BLANCA JACQUELINE ALAMILLA RAMIREZ                                                                                                                    </t>
  </si>
  <si>
    <t>1.1.2.6.0.1208</t>
  </si>
  <si>
    <t xml:space="preserve">SALVADOR AGUIRRE ALCOCER                                                                                                                              </t>
  </si>
  <si>
    <t>1.1.2.6.0.1210</t>
  </si>
  <si>
    <t xml:space="preserve">BRIAN ALEJANDRO RAMIREZ MORENO                                                                                                                        </t>
  </si>
  <si>
    <t>1.1.2.6.0.1213</t>
  </si>
  <si>
    <t xml:space="preserve">ROSA VERONICA HERNANDEZ MARIN                                                                                                                         </t>
  </si>
  <si>
    <t>1.1.2.6.0.1214</t>
  </si>
  <si>
    <t xml:space="preserve">ISIDRO DE JESUS MUÑOZ MOLINA                                                                                                                          </t>
  </si>
  <si>
    <t xml:space="preserve">JULIO CESAR AGUILAR BAUTISTA                                                                                                                          </t>
  </si>
  <si>
    <t>1.1.2.6.0.1219</t>
  </si>
  <si>
    <t xml:space="preserve">CLAUDIA VERONICA TREJO GAVIA                                                                                                                          </t>
  </si>
  <si>
    <t xml:space="preserve">GUSTAVO GUTIERREZ TORRES                                                                                                                              </t>
  </si>
  <si>
    <t>1.1.2.6.0.2003</t>
  </si>
  <si>
    <t xml:space="preserve">JOSE REYES GONZALEZ LOPEZ                                                                                                                             </t>
  </si>
  <si>
    <t>1.1.2.6.0.2004</t>
  </si>
  <si>
    <t xml:space="preserve">FRANCISCO RODRIGUEZ MATA                                                                                                                              </t>
  </si>
  <si>
    <t>1.1.2.6.0.2005</t>
  </si>
  <si>
    <t xml:space="preserve">JOSE EDUARDO DELGADO ZAMARRIPA                                                                                                                        </t>
  </si>
  <si>
    <t>1.1.2.6.0.2007</t>
  </si>
  <si>
    <t xml:space="preserve">ARTURO RUEDA RICO                                                                                                                                     </t>
  </si>
  <si>
    <t>1.1.2.6.0.2008</t>
  </si>
  <si>
    <t xml:space="preserve">CARLOS QUINTERO ESPINOSA                                                                                                                              </t>
  </si>
  <si>
    <t>1.1.2.6.0.2010</t>
  </si>
  <si>
    <t xml:space="preserve">PASCUAL FLORES MORENO                                                                                                                                 </t>
  </si>
  <si>
    <t>1.1.2.6.0.2012</t>
  </si>
  <si>
    <t xml:space="preserve">MARIANA BARRON PARRA                                                                                                                                  </t>
  </si>
  <si>
    <t>1.1.2.6.0.2013</t>
  </si>
  <si>
    <t xml:space="preserve">ENRIQUE GONZALO HUERTA TORRES                                                                                                                         </t>
  </si>
  <si>
    <t>1.1.2.6.0.2015</t>
  </si>
  <si>
    <t xml:space="preserve">FRANCISCO JAVIER ZARATE CASTILLO                                                                                                                      </t>
  </si>
  <si>
    <t>1.1.2.6.0.2017</t>
  </si>
  <si>
    <t xml:space="preserve">CALIXTO BARRON GAMEZ                                                                                                                                  </t>
  </si>
  <si>
    <t>1.1.2.6.0.2018</t>
  </si>
  <si>
    <t xml:space="preserve">LORENZO DOMINGUEZ YEBRA                                                                                                                               </t>
  </si>
  <si>
    <t>1.1.2.6.0.2019</t>
  </si>
  <si>
    <t xml:space="preserve">GERARDO CHOWELL GOMEZ                                                                                                                                 </t>
  </si>
  <si>
    <t>1.1.2.6.0.2021</t>
  </si>
  <si>
    <t xml:space="preserve">ALEJANDRO SALVADOR MARTINEZ FERNANDEZ                                                                                                                 </t>
  </si>
  <si>
    <t>1.1.2.6.0.2022</t>
  </si>
  <si>
    <t xml:space="preserve">LUIS ANDRES RANGEL PUGA                                                                                                                               </t>
  </si>
  <si>
    <t>1.1.2.6.0.2024</t>
  </si>
  <si>
    <t xml:space="preserve">JUAN JAIME QUINTERO ESPINOZA                                                                                                                          </t>
  </si>
  <si>
    <t>1.1.2.6.0.2026</t>
  </si>
  <si>
    <t xml:space="preserve">FERNANDO ALVAREZ                                                                                                                                      </t>
  </si>
  <si>
    <t>1.1.2.6.0.2028</t>
  </si>
  <si>
    <t xml:space="preserve">JUAN MEDRANO VAZQUEZ                                                                                                                                  </t>
  </si>
  <si>
    <t>1.1.2.6.0.2030</t>
  </si>
  <si>
    <t xml:space="preserve">JUAN ELIAS RANGEL HERNANDEZ                                                                                                                           </t>
  </si>
  <si>
    <t>1.1.2.6.0.2033</t>
  </si>
  <si>
    <t xml:space="preserve">MIGUEL ANGEL TORRES PRIETO                                                                                                                            </t>
  </si>
  <si>
    <t>1.1.2.6.0.2034</t>
  </si>
  <si>
    <t xml:space="preserve">RAMON VAZQUEZ MORENO                                                                                                                                  </t>
  </si>
  <si>
    <t>1.1.2.6.0.2035</t>
  </si>
  <si>
    <t xml:space="preserve">ARTURO ZAVALA FERNANDEZ                                                                                                                               </t>
  </si>
  <si>
    <t>1.1.2.6.0.2036</t>
  </si>
  <si>
    <t xml:space="preserve">ALVARO SALAZAR MORALES                                                                                                                                </t>
  </si>
  <si>
    <t>1.1.2.6.0.2041</t>
  </si>
  <si>
    <t xml:space="preserve">JUAN ARMANDO YEBRA RODRIGUEZ                                                                                                                          </t>
  </si>
  <si>
    <t>1.1.2.6.0.2042</t>
  </si>
  <si>
    <t xml:space="preserve">JAVIER MARTÍN GONZÁLEZ PRIETO                                                                                                                         </t>
  </si>
  <si>
    <t>1.1.2.6.0.2044</t>
  </si>
  <si>
    <t xml:space="preserve">LUIS GABRIEL MONTERO GRANADOS                                                                                                                         </t>
  </si>
  <si>
    <t>1.1.2.6.0.2045</t>
  </si>
  <si>
    <t xml:space="preserve">ROBERTO GALVAN MOLINA                                                                                                                                 </t>
  </si>
  <si>
    <t>1.1.2.6.0.2046</t>
  </si>
  <si>
    <t xml:space="preserve">J.ISABEL CAUDILLO LOPEZ                                                                                                                               </t>
  </si>
  <si>
    <t>1.1.2.6.0.2047</t>
  </si>
  <si>
    <t xml:space="preserve">PATRICIO GALVAN MOLINA                                                                                                                                </t>
  </si>
  <si>
    <t>1.1.2.6.0.2049</t>
  </si>
  <si>
    <t xml:space="preserve">ANTONIO TORRES RAMIREZ                                                                                                                                </t>
  </si>
  <si>
    <t>1.1.2.6.0.2052</t>
  </si>
  <si>
    <t xml:space="preserve">JOSE LUIS MARTINEZ MATA                                                                                                                               </t>
  </si>
  <si>
    <t>1.1.2.6.0.2054</t>
  </si>
  <si>
    <t xml:space="preserve">ISMAEL VENEGAS PATLAN                                                                                                                                 </t>
  </si>
  <si>
    <t>1.1.2.6.0.2055</t>
  </si>
  <si>
    <t xml:space="preserve">HORACIO GUERRERO ALVAREZ                                                                                                                              </t>
  </si>
  <si>
    <t>1.1.2.6.0.2057</t>
  </si>
  <si>
    <t xml:space="preserve">ALEJANDRO ZAMORA MARTINEZ                                                                                                                             </t>
  </si>
  <si>
    <t>1.1.2.6.0.2058</t>
  </si>
  <si>
    <t xml:space="preserve">ALFREDO VENEGAS PATLAN                                                                                                                                </t>
  </si>
  <si>
    <t>1.1.2.6.0.2059</t>
  </si>
  <si>
    <t xml:space="preserve">JOSE MOLINA GALVAN                                                                                                                                    </t>
  </si>
  <si>
    <t>1.1.2.6.0.2062</t>
  </si>
  <si>
    <t xml:space="preserve">ANTONIO DE JESUS MOYA AHEDO                                                                                                                           </t>
  </si>
  <si>
    <t>1.1.2.6.0.2065</t>
  </si>
  <si>
    <t xml:space="preserve">JUAN JESUS VALLEJO GONZALEZ                                                                                                                           </t>
  </si>
  <si>
    <t>1.1.2.6.0.2066</t>
  </si>
  <si>
    <t xml:space="preserve">JUAN JULIAN RODRIGUEZ RAMIREZ                                                                                                                         </t>
  </si>
  <si>
    <t>1.1.2.6.0.2067</t>
  </si>
  <si>
    <t xml:space="preserve">VICTOR MANUEL AGUILAR MONTERO                                                                                                                         </t>
  </si>
  <si>
    <t>1.1.2.6.0.2068</t>
  </si>
  <si>
    <t xml:space="preserve">GILBERTO EVARISTO ZARATE                                                                                                                              </t>
  </si>
  <si>
    <t>1.1.2.6.0.2073</t>
  </si>
  <si>
    <t xml:space="preserve">JUAN MARTIN GRANADOS MENDEZ                                                                                                                           </t>
  </si>
  <si>
    <t>1.1.2.6.0.2076</t>
  </si>
  <si>
    <t xml:space="preserve">ROGELIO BARRON GAMEZ                                                                                                                                  </t>
  </si>
  <si>
    <t>1.1.2.6.0.2077</t>
  </si>
  <si>
    <t xml:space="preserve">ANTONINO MOYA JARAMILLO                                                                                                                               </t>
  </si>
  <si>
    <t>1.1.2.6.0.2086</t>
  </si>
  <si>
    <t xml:space="preserve">ARTURO CALDERON CAMPOS                                                                                                                                </t>
  </si>
  <si>
    <t>1.1.2.6.0.2091</t>
  </si>
  <si>
    <t xml:space="preserve">JUAN ALEJANDRO ZAVALA ROCHA                                                                                                                           </t>
  </si>
  <si>
    <t>1.1.2.6.0.2092</t>
  </si>
  <si>
    <t xml:space="preserve">OLIMPO GARCIA AGUILAR                                                                                                                                 </t>
  </si>
  <si>
    <t>1.1.2.6.0.2093</t>
  </si>
  <si>
    <t xml:space="preserve">JUAN MANUEL TORRES RAMIREZ                                                                                                                            </t>
  </si>
  <si>
    <t>1.1.2.6.0.2094</t>
  </si>
  <si>
    <t xml:space="preserve">DAVID IGNACIO GAONA AVILA                                                                                                                             </t>
  </si>
  <si>
    <t>1.1.2.6.0.2097</t>
  </si>
  <si>
    <t xml:space="preserve">SEBASTIAN RAMIREZ BARRIENTOS                                                                                                                          </t>
  </si>
  <si>
    <t>1.1.2.6.0.2104</t>
  </si>
  <si>
    <t xml:space="preserve">HERIBERTO RANGEL MUÑOZ                                                                                                                                </t>
  </si>
  <si>
    <t>1.1.2.6.0.2106</t>
  </si>
  <si>
    <t xml:space="preserve">FERNANDO GUTIERREZ RODRIGUEZ                                                                                                                          </t>
  </si>
  <si>
    <t>1.1.2.6.0.2108</t>
  </si>
  <si>
    <t xml:space="preserve">MARIO ALEJANDRO OLMOS MARES                                                                                                                           </t>
  </si>
  <si>
    <t>1.1.2.6.0.2111</t>
  </si>
  <si>
    <t xml:space="preserve">PEDRO GAMEZ GONZALEZ                                                                                                                                  </t>
  </si>
  <si>
    <t>1.1.2.6.0.2116</t>
  </si>
  <si>
    <t xml:space="preserve">PEDRO ARMANDO ALVAREZ TEJEDA                                                                                                                          </t>
  </si>
  <si>
    <t>1.1.2.6.0.2118</t>
  </si>
  <si>
    <t xml:space="preserve">ELEAZAR GUERRERO AGUAYO                                                                                                                               </t>
  </si>
  <si>
    <t>1.1.2.6.0.2119</t>
  </si>
  <si>
    <t xml:space="preserve">BARDOMIANO GONZALEZ LUCIO                                                                                                                             </t>
  </si>
  <si>
    <t>1.1.2.6.0.2121</t>
  </si>
  <si>
    <t xml:space="preserve">GELACIO RAMIREZ SERNA                                                                                                                                 </t>
  </si>
  <si>
    <t>1.1.2.6.0.2124</t>
  </si>
  <si>
    <t xml:space="preserve">HILARIO SANCHEZ TORRES                                                                                                                                </t>
  </si>
  <si>
    <t>1.1.2.6.0.2127</t>
  </si>
  <si>
    <t xml:space="preserve">ALEJANDRO ALVAREZ FLORES                                                                                                                              </t>
  </si>
  <si>
    <t>1.1.2.6.0.2130</t>
  </si>
  <si>
    <t xml:space="preserve">EZEQUIEL GRANADOS SANCHEZ                                                                                                                             </t>
  </si>
  <si>
    <t>1.1.2.6.0.2138</t>
  </si>
  <si>
    <t xml:space="preserve">JORGE HERNANDEZ CRUZ                                                                                                                                  </t>
  </si>
  <si>
    <t>1.1.2.6.0.2139</t>
  </si>
  <si>
    <t xml:space="preserve">ROSARIO ZAMARRIPA                                                                                                                                     </t>
  </si>
  <si>
    <t>1.1.2.6.0.2141</t>
  </si>
  <si>
    <t xml:space="preserve">LUIS MIGUEL LONA SANTOYO                                                                                                                              </t>
  </si>
  <si>
    <t>1.1.2.6.0.2144</t>
  </si>
  <si>
    <t xml:space="preserve">NESTOR JAVIER RAMIREZ SERNA                                                                                                                           </t>
  </si>
  <si>
    <t>1.1.2.6.0.2145</t>
  </si>
  <si>
    <t xml:space="preserve">EDUARDO VALTIERRA LARA                                                                                                                                </t>
  </si>
  <si>
    <t>1.1.2.6.0.2154</t>
  </si>
  <si>
    <t xml:space="preserve">EDGAR RAMON MORALES BARRON                                                                                                                            </t>
  </si>
  <si>
    <t>1.1.2.6.0.2155</t>
  </si>
  <si>
    <t xml:space="preserve">ISMAEL GUTIERREZ RIVERA                                                                                                                               </t>
  </si>
  <si>
    <t>1.1.2.6.0.2158</t>
  </si>
  <si>
    <t xml:space="preserve">JUAN ESTEBAN QUINTERO MARQUEZ                                                                                                                         </t>
  </si>
  <si>
    <t>1.1.2.6.0.2160</t>
  </si>
  <si>
    <t xml:space="preserve">LUIS REY GUZMAN SEGOVIANO                                                                                                                             </t>
  </si>
  <si>
    <t>1.1.2.6.0.2161</t>
  </si>
  <si>
    <t xml:space="preserve">HECTOR ALEJANDRO MORALES PALACIOS                                                                                                                     </t>
  </si>
  <si>
    <t>1.1.2.6.0.2163</t>
  </si>
  <si>
    <t xml:space="preserve">DIEGO ARMANDO ORTEGA PACHECO                                                                                                                          </t>
  </si>
  <si>
    <t>1.1.2.6.0.2165</t>
  </si>
  <si>
    <t xml:space="preserve">EMMANUEL DE JESUS FLORES CAMPOS                                                                                                                       </t>
  </si>
  <si>
    <t>1.1.2.6.0.2166</t>
  </si>
  <si>
    <t xml:space="preserve">LUIS ANGEL DOMINGUEZ ROCHA                                                                                                                            </t>
  </si>
  <si>
    <t>1.1.2.6.0.2167</t>
  </si>
  <si>
    <t xml:space="preserve">YURYAN ADI BARRERA MENDEZ                                                                                                                             </t>
  </si>
  <si>
    <t>1.1.2.6.0.2169</t>
  </si>
  <si>
    <t xml:space="preserve">JAIME ANTONIO BLANCO LOPEZ                                                                                                                            </t>
  </si>
  <si>
    <t>1.1.2.6.0.2172</t>
  </si>
  <si>
    <t xml:space="preserve">LUIS EDUARDO ALFARO VENEGAS                                                                                                                           </t>
  </si>
  <si>
    <t>1.1.2.6.0.2173</t>
  </si>
  <si>
    <t xml:space="preserve">GUSTAVO IVAN SANCHEZ ARIAS                                                                                                                            </t>
  </si>
  <si>
    <t>1.1.2.6.0.2174</t>
  </si>
  <si>
    <t xml:space="preserve">FLAVIO JOSAFAT QUINTERO MARQUEZ                                                                                                                       </t>
  </si>
  <si>
    <t>1.1.2.6.0.2175</t>
  </si>
  <si>
    <t xml:space="preserve">GUSTAVO CAUDILLO HERRERA                                                                                                                              </t>
  </si>
  <si>
    <t>1.1.2.6.0.2177</t>
  </si>
  <si>
    <t xml:space="preserve">NESTOR GARCIA GRANADOS                                                                                                                                </t>
  </si>
  <si>
    <t>1.1.2.6.0.2178</t>
  </si>
  <si>
    <t xml:space="preserve">JESUS ANTONIO MOLINA ROCHA                                                                                                                            </t>
  </si>
  <si>
    <t>1.1.2.6.0.2179</t>
  </si>
  <si>
    <t xml:space="preserve">JONATHAN MARQUEZ RODRIGUEZ                                                                                                                            </t>
  </si>
  <si>
    <t>1.1.2.6.0.2181</t>
  </si>
  <si>
    <t xml:space="preserve">JUAN ZENON LOZANO GUERRERO                                                                                                                            </t>
  </si>
  <si>
    <t>1.1.2.6.0.2182</t>
  </si>
  <si>
    <t xml:space="preserve">MIGUEL ANGEL TORRES MORALES                                                                                                                           </t>
  </si>
  <si>
    <t>1.1.3.1.0.0061</t>
  </si>
  <si>
    <t xml:space="preserve">EDENRED MEXICO SA DE CV                                                                                                                               </t>
  </si>
  <si>
    <t>ANTICIPOS A CONTRATISTAS</t>
  </si>
  <si>
    <t>PROMEDIO</t>
  </si>
  <si>
    <t>LÍNEA RECTA</t>
  </si>
  <si>
    <t>MENSUAL</t>
  </si>
  <si>
    <t>10% , 33.33%, 30%, 10%, 20%</t>
  </si>
  <si>
    <t>10%. 33.33%, 30%</t>
  </si>
  <si>
    <t>10%, 33.33%, 20%</t>
  </si>
  <si>
    <t>POR TIEMPO</t>
  </si>
  <si>
    <t>MENOS DE 90 DIAS</t>
  </si>
  <si>
    <t>2.1.1.7.0.1001</t>
  </si>
  <si>
    <t xml:space="preserve">RETENCION I.S.R. SALARIOS                                                                                                                             </t>
  </si>
  <si>
    <t>2.1.1.7.0.1002</t>
  </si>
  <si>
    <t xml:space="preserve">RETENCION 10% ISR SERVICIOS PROFESIONALES                                                                                                             </t>
  </si>
  <si>
    <t>2.1.1.7.0.1003</t>
  </si>
  <si>
    <t xml:space="preserve">RETENCION I.S.R. ASIMILADOS A SALARIO                                                                                                                 </t>
  </si>
  <si>
    <t>2.1.1.7.0.1035</t>
  </si>
  <si>
    <t xml:space="preserve">0.2 %  CAPACITACION                                                                                                                                   </t>
  </si>
  <si>
    <t>2.1.1.7.0.1037</t>
  </si>
  <si>
    <t xml:space="preserve">0.5 % DIVO (DERECHO DE INSPECCION Y VERIFICACION DE OBRA)                                                                                             </t>
  </si>
  <si>
    <t>2.1.1.7.0.1060</t>
  </si>
  <si>
    <t>2.1.1.7.0.2001</t>
  </si>
  <si>
    <t xml:space="preserve">IMPUESTO SOBRE NOMINA                                                                                                                                 </t>
  </si>
  <si>
    <t>2.1.1.9.0.1055</t>
  </si>
  <si>
    <t xml:space="preserve">AMORTIZACIÓN DE CRÉDITOS DE VIVIENDA INFONAVIT                                                                                                        </t>
  </si>
  <si>
    <t>2.1.1.9.0.1056</t>
  </si>
  <si>
    <t xml:space="preserve">RETENCIÓN IMSS TRABAJADOR                                                                                                                             </t>
  </si>
  <si>
    <t>2.1.1.9.0.1057</t>
  </si>
  <si>
    <t xml:space="preserve">FONDO DE AHORRO SINDICATO                                                                                                                             </t>
  </si>
  <si>
    <t>2.1.1.9.0.1068</t>
  </si>
  <si>
    <t xml:space="preserve">SEGURO DE VIDA                                                                                                                                        </t>
  </si>
  <si>
    <t>2.1.1.9.0.1070</t>
  </si>
  <si>
    <t xml:space="preserve">FONDO DE AHORRO CONFIANZA                                                                                                                             </t>
  </si>
  <si>
    <t>2.1.1.9.0.1120</t>
  </si>
  <si>
    <t xml:space="preserve">DEPOSITOS NO IDENTIFICADOS                                                                                                                            </t>
  </si>
  <si>
    <t>2.1.1.9.0.1144</t>
  </si>
  <si>
    <t>2.1.1.9.0.2003</t>
  </si>
  <si>
    <t>2.1.1.9.0.2004</t>
  </si>
  <si>
    <t>2.1.1.9.0.2005</t>
  </si>
  <si>
    <t>APORTACIÓN</t>
  </si>
  <si>
    <t>ESTATAL Y MUNICIPAL</t>
  </si>
  <si>
    <t>MUNICIPAL</t>
  </si>
  <si>
    <t>DEUDORES DIVERSOS</t>
  </si>
  <si>
    <t>1.1.2.6.0.1073</t>
  </si>
  <si>
    <t xml:space="preserve">JAIR JONATAN GARCIA GARCIA                                                                                                                            </t>
  </si>
  <si>
    <t>1.1.2.6.0.1107</t>
  </si>
  <si>
    <t xml:space="preserve">MARIBEL IBARRA GOMEZ                                                                                                                                  </t>
  </si>
  <si>
    <t>1.1.2.6.0.1183</t>
  </si>
  <si>
    <t xml:space="preserve">OSCAR SAUL GARCIA LUNA                                                                                                                                </t>
  </si>
  <si>
    <t>1.1.2.6.0.1198</t>
  </si>
  <si>
    <t xml:space="preserve">VICTOR MANUEL TOVAR CHAVEZ                                                                                                                            </t>
  </si>
  <si>
    <t>1.1.2.6.0.1223</t>
  </si>
  <si>
    <t xml:space="preserve">CHRISTIAN MARIO ERICK LIRA SALAZAR                                                                                                                    </t>
  </si>
  <si>
    <t>1.1.2.6.0.1224</t>
  </si>
  <si>
    <t xml:space="preserve">CARLOS ERNESTO RAMOS BRAVO                                                                                                                            </t>
  </si>
  <si>
    <t>1.1.2.6.0.1225</t>
  </si>
  <si>
    <t xml:space="preserve">OMAR ALEJANDRO LANDEROS AVILA                                                                                                                         </t>
  </si>
  <si>
    <t>1.1.2.6.0.2032</t>
  </si>
  <si>
    <t xml:space="preserve">ROGELIO MARQUEZ RAMIREZ                                                                                                                               </t>
  </si>
  <si>
    <t>1.1.2.6.0.2069</t>
  </si>
  <si>
    <t xml:space="preserve">RAUL ALEJANDRO GARCIA BAEZ                                                                                                                            </t>
  </si>
  <si>
    <t>1.1.2.6.0.2080</t>
  </si>
  <si>
    <t xml:space="preserve">LUIS FELIPE PALACIOS GUERRA                                                                                                                           </t>
  </si>
  <si>
    <t>1.1.2.6.0.2084</t>
  </si>
  <si>
    <t xml:space="preserve">ADALBERTO GALVAN MOLINA                                                                                                                               </t>
  </si>
  <si>
    <t>1.1.2.6.0.2147</t>
  </si>
  <si>
    <t xml:space="preserve">IVAN TEJEDA ZAMARRIPA                                                                                                                                 </t>
  </si>
  <si>
    <t>ANTICIPOS A PROVEEDORES BIENES INMUEBLES</t>
  </si>
  <si>
    <t>ANTICIPOS A PROVEEDORES BIENES INTANGIBLES</t>
  </si>
  <si>
    <t>OTROS</t>
  </si>
  <si>
    <t xml:space="preserve">GUANAJUATO SERVICIO SUPER SA DE CV                                                                                                                    </t>
  </si>
  <si>
    <t xml:space="preserve">RETENCION 2.5% CEDULAR SERVICIOS PROFESIONALES                                                                                                        </t>
  </si>
  <si>
    <t xml:space="preserve">EDGAR ISABEL OLIVA MENDEZ                                                                                                                             </t>
  </si>
  <si>
    <t>2120</t>
  </si>
  <si>
    <t>2121</t>
  </si>
  <si>
    <t>2122</t>
  </si>
  <si>
    <t>2129</t>
  </si>
  <si>
    <t>Impuestos no Comprometidos en la Ley de Ingresos Vigentes, Causados en Ejercicios Fiscales Anteriores Pendientes de Liquidación o Pago</t>
  </si>
  <si>
    <t>Derechos no Comprendidos en la Ley de Ingresos Vigente, Caudados en Ejercicios Fiscales Anteriores Pendientes de Liquidación o Pago</t>
  </si>
  <si>
    <t>Otros productos que generen ingresos corrientes</t>
  </si>
  <si>
    <t xml:space="preserve">Aprovechamientos </t>
  </si>
  <si>
    <t>Ingresos por Venta de Bienes y Prestación de Servicios</t>
  </si>
  <si>
    <t>Intereses Ganados de Valores, Créditos, Bonos y Otros.</t>
  </si>
  <si>
    <t>Disminución del Exceso en Provisiones</t>
  </si>
  <si>
    <t>Diferencias por Reestructuración  de Deuda Pública a Favor</t>
  </si>
  <si>
    <t>SISTEMA MUNICIPAL DE AGUA POTABLE Y ALCANTARILLADO DE GUANAJUATO</t>
  </si>
  <si>
    <t>NOTAS DE DESGLOSE ESTADO DE SITUACIÓN FINANCIERA</t>
  </si>
  <si>
    <t>NOTAS DE DESGLOSE Y MEMORIA</t>
  </si>
  <si>
    <t>IMPORTE HISTÓRICO</t>
  </si>
  <si>
    <t>DEUDORES POR ANTICIPOS</t>
  </si>
  <si>
    <t>NOTAS DE DESGLOSE ESTADO DE ACTIVIDADES</t>
  </si>
  <si>
    <t>NOTAS DE DESGLOSE ESTADO DE VARIACIÓN EN LA HACIENDA PÚBLICA</t>
  </si>
  <si>
    <t>NOTAS DE DESGLOSE ESTADO DE FLUJOS DE EFECTIVO</t>
  </si>
  <si>
    <t>NOTAS DE MEMORIA</t>
  </si>
  <si>
    <t xml:space="preserve">IMPORTES DE CONVENIOS QUE SON DEPOSITADOS POR OTRA INSTITUCIÓN PARA PAGO DE OBRA. </t>
  </si>
  <si>
    <t>1.1.2.6.0.1055</t>
  </si>
  <si>
    <t xml:space="preserve">KARLA PAOLA LOPEZ JUAREZ                                                                                                                              </t>
  </si>
  <si>
    <t>1.1.2.6.0.1077</t>
  </si>
  <si>
    <t xml:space="preserve">MARTIN ALEJANDRO YEBRA RODRIGUEZ                                                                                                                      </t>
  </si>
  <si>
    <t>1.1.2.6.0.1226</t>
  </si>
  <si>
    <t xml:space="preserve">JUAN PEDRO RAMIREZ GARNICA                                                                                                                            </t>
  </si>
  <si>
    <t>1.1.2.6.0.2039</t>
  </si>
  <si>
    <t xml:space="preserve">JUAN PABLO ORTIZ HERNANDEZ                                                                                                                            </t>
  </si>
  <si>
    <t>1.1.2.6.0.2098</t>
  </si>
  <si>
    <t xml:space="preserve">RODOLFO MARTINEZ MORENO                                                                                                                               </t>
  </si>
  <si>
    <t>1.1.2.6.0.2183</t>
  </si>
  <si>
    <t xml:space="preserve">CESAR URIEL GUERRERO CRUCES                                                                                                                           </t>
  </si>
  <si>
    <t>1.1.2.6.0.2184</t>
  </si>
  <si>
    <t xml:space="preserve">HERIBERTO RANGEL SANCHEZ                                                                                                                              </t>
  </si>
  <si>
    <t>1.1.2.6.0.2185</t>
  </si>
  <si>
    <t xml:space="preserve">JUAN CARLOS YEBRA RODRIGUEZ                                                                                                                           </t>
  </si>
  <si>
    <t>1.1.2.6.0.2186</t>
  </si>
  <si>
    <t xml:space="preserve">ALAN ALVARADO RAMIREZ                                                                                                                                 </t>
  </si>
  <si>
    <t>1.1.2.6.0.2187</t>
  </si>
  <si>
    <t xml:space="preserve">RODRIGO FLORES CAMPOS                                                                                                                                 </t>
  </si>
  <si>
    <t>1.1.2.6.0.2188</t>
  </si>
  <si>
    <t xml:space="preserve">JUAN MARTIN GRANADOS SANCHEZ                                                                                                                          </t>
  </si>
  <si>
    <t>ANTICIPOS A PROVEEDORES</t>
  </si>
  <si>
    <t xml:space="preserve">ISMAEL FUENTES PACHECO                                                                                                                                </t>
  </si>
  <si>
    <t xml:space="preserve">RAYMUNDO DUEÑEZ HERNANDEZ                                                                                                                             </t>
  </si>
  <si>
    <t xml:space="preserve">MIGUEL CHAVEZ ARREDONDO                                                                                                                               </t>
  </si>
  <si>
    <t xml:space="preserve">ALEJANDRA MARQUEZ RIVERA                                                                                                                              </t>
  </si>
  <si>
    <t xml:space="preserve">M.E EVOLUTION SA DE CV                                                                                                                                </t>
  </si>
  <si>
    <t xml:space="preserve">JAIME ORLANDO MORAN RANGEL                                                                                                                            </t>
  </si>
  <si>
    <t>CORRESPONDIENTE DEL 01 DE ENERO AL 31 DE DICIEMBRE DE 2021
(Cifras en Pesos)</t>
  </si>
  <si>
    <t>CORRESPONDIENTE DEL 01 DE ENERO AL 31 DE DICIEMBRE DE 2021</t>
  </si>
  <si>
    <t>1.1.2.6.0.1050</t>
  </si>
  <si>
    <t xml:space="preserve">MARIBEL PINEDA SAUCEDO                                                                                                                                </t>
  </si>
  <si>
    <t>1.1.2.6.0.1052</t>
  </si>
  <si>
    <t xml:space="preserve">REBECA PEÑA RANGEL                                                                                                                                    </t>
  </si>
  <si>
    <t>1.1.2.6.0.1129</t>
  </si>
  <si>
    <t xml:space="preserve">MARIO HUGO RAMIREZ BUENO                                                                                                                              </t>
  </si>
  <si>
    <t>1.1.2.6.0.1179</t>
  </si>
  <si>
    <t xml:space="preserve">OSCAR EDUARDO ACOSTA CRUZ                                                                                                                             </t>
  </si>
  <si>
    <t>1.1.2.6.0.1206</t>
  </si>
  <si>
    <t xml:space="preserve">YAZMIN GUADALUPE TORRES SOTO                                                                                                                          </t>
  </si>
  <si>
    <t>1.1.2.6.0.1209</t>
  </si>
  <si>
    <t xml:space="preserve">KARLA MARIANA JIMENEZ CORDERO                                                                                                                         </t>
  </si>
  <si>
    <t>1.1.2.6.0.2048</t>
  </si>
  <si>
    <t xml:space="preserve">ARACELI PADILLA LOPEZ                                                                                                                                 </t>
  </si>
  <si>
    <t>1.1.2.6.0.2170</t>
  </si>
  <si>
    <t xml:space="preserve">JAIME YAIR RUEDA GODINEZ                                                                                                                              </t>
  </si>
  <si>
    <t>1.1.2.6.0.2189</t>
  </si>
  <si>
    <t xml:space="preserve">JUAN FRANCISCO CUELLAR VENEGAS                                                                                                                        </t>
  </si>
  <si>
    <t>1.1.2.6.0.2190</t>
  </si>
  <si>
    <t xml:space="preserve">JOSE ANTONIO CONTRERAS DELGADO                                                                                                                        </t>
  </si>
  <si>
    <t>1.1.3.1.0.0375</t>
  </si>
  <si>
    <t xml:space="preserve">SEGUROS SURA SA DE CV                                                                                                                                 </t>
  </si>
  <si>
    <t>1.1.3.4.0.0010</t>
  </si>
  <si>
    <t xml:space="preserve">MOVIMIENTOS INDUSTRIALES DE LA CONSTRUCCION SA DE CV  </t>
  </si>
  <si>
    <t>1.1.3.4.0.0040</t>
  </si>
  <si>
    <t xml:space="preserve">ARKONSA PROYECTOS CONSTRUCCION  S.A. DE C.V. </t>
  </si>
  <si>
    <t>1.1.3.4.0.0055</t>
  </si>
  <si>
    <t xml:space="preserve">MARIA DE LA LUZ PANTOJA CAMACHO                                                                                                                       </t>
  </si>
  <si>
    <t>1.1.3.4.0.0114</t>
  </si>
  <si>
    <t>CONSULTORIA Y CONSTRUCCIONES DEL CENTRO SA DE CV</t>
  </si>
  <si>
    <t>2.1.1.1.0.3000</t>
  </si>
  <si>
    <t xml:space="preserve">IMSS CUOTA PATRONAL                                                                                                                                   </t>
  </si>
  <si>
    <t>2.1.1.1.0.4000</t>
  </si>
  <si>
    <t xml:space="preserve">RCV CUOTA PATRONAL                                                                                                                                    </t>
  </si>
  <si>
    <t>2.1.1.1.0.5000</t>
  </si>
  <si>
    <t xml:space="preserve">INFONAVIT CUOTA PATRONAL                                                                                                                              </t>
  </si>
  <si>
    <t>2.1.1.7.0.2002</t>
  </si>
  <si>
    <t xml:space="preserve">DERECHOS  POR USO Y APROVECHAMIENTO DEL AGUA                                                                                                          </t>
  </si>
  <si>
    <t>2.1.1.9.0.1136</t>
  </si>
  <si>
    <t xml:space="preserve">MITZI ALEJANDRA SEVILLA ANGULO                                                                                                                        </t>
  </si>
  <si>
    <t>2.1.1.9.0.1164</t>
  </si>
  <si>
    <t>2.1.1.9.0.1165</t>
  </si>
  <si>
    <t>2.1.1.9.0.1166</t>
  </si>
  <si>
    <t>2.1.1.9.0.1167</t>
  </si>
  <si>
    <t xml:space="preserve">ALEXIS FERNANDO REA NIETO                                                                                                                             </t>
  </si>
  <si>
    <t>2.1.1.9.0.1168</t>
  </si>
  <si>
    <t>NOE RODRIGUEZ MORENO</t>
  </si>
  <si>
    <t>2.1.1.9.0.1169</t>
  </si>
  <si>
    <t xml:space="preserve">JOSE ANTONIO PRIETO GAMEZ   </t>
  </si>
  <si>
    <t>2.1.1.9.0.1170</t>
  </si>
  <si>
    <t xml:space="preserve">MA. MARTINA AVILA    </t>
  </si>
  <si>
    <t>2.1.1.9.0.1171</t>
  </si>
  <si>
    <t xml:space="preserve">JOSE MIGUEL QUINTERO QUINTERO     </t>
  </si>
  <si>
    <t>2.1.1.9.0.1172</t>
  </si>
  <si>
    <t xml:space="preserve">RICARDO ALBERTO GUERRA ROCHA     </t>
  </si>
  <si>
    <t>2.1.1.9.0.1173</t>
  </si>
  <si>
    <t xml:space="preserve">HUGO ALBERT HERNANDEZ ROSAS     </t>
  </si>
  <si>
    <t xml:space="preserve">BOMBEROS VOLUNTARIOS AC    </t>
  </si>
  <si>
    <t xml:space="preserve">BOMBEROS SIMUB        </t>
  </si>
  <si>
    <t xml:space="preserve">CRUZ ROJA   </t>
  </si>
  <si>
    <t>2.1.1.9.0.4014</t>
  </si>
  <si>
    <t xml:space="preserve">CIATEC AC                                                                                                                                             </t>
  </si>
  <si>
    <t>2.1.1.9.0.4021</t>
  </si>
  <si>
    <t xml:space="preserve">ELABORADORA Y COMERCIALIZADORA DE PRODUCTOS DE ASEO SA DE CV                                                                                          </t>
  </si>
  <si>
    <t>2.1.1.9.0.4024</t>
  </si>
  <si>
    <t xml:space="preserve">NACIONAL QUIMICA INDUSTRIAL  S.A. DE C.V.                                                                                                             </t>
  </si>
  <si>
    <t>2.1.1.9.0.4061</t>
  </si>
  <si>
    <t>2.1.1.9.0.4078</t>
  </si>
  <si>
    <t xml:space="preserve">ARKONSA PROYECTOS CONSTRUCCION SA DE CV                                                                                                               </t>
  </si>
  <si>
    <t>2.1.1.9.0.4085</t>
  </si>
  <si>
    <t>2.1.1.9.0.4107</t>
  </si>
  <si>
    <t xml:space="preserve">BLANCA ROSALBA VILLALOBOS RODRIGUEZ                                                                                                                   </t>
  </si>
  <si>
    <t>2.1.1.9.0.4116</t>
  </si>
  <si>
    <t xml:space="preserve">COMERCIALIZADORA BRIDOVA SA DE CV                                                                                                                     </t>
  </si>
  <si>
    <t>2.1.1.9.0.4126</t>
  </si>
  <si>
    <t>2.1.1.9.0.4127</t>
  </si>
  <si>
    <t xml:space="preserve">FELIPE MEZA MORALES                                                                                                                                   </t>
  </si>
  <si>
    <t>2.1.1.9.0.4128</t>
  </si>
  <si>
    <t>2.1.1.9.0.4129</t>
  </si>
  <si>
    <t xml:space="preserve">ANTONIO RIVERA GARCIA                                                                                                                                 </t>
  </si>
  <si>
    <t>2.1.1.9.0.4130</t>
  </si>
  <si>
    <t xml:space="preserve">INGENIERIA Y DESARROLLO DEL AGUA SA DE CV                                                                                                             </t>
  </si>
  <si>
    <t>2.1.1.9.0.4131</t>
  </si>
  <si>
    <t xml:space="preserve">BOBIC INTELIGENCIA COMPETITIVA DE NEGOCIOS S DE RL DE CV                                                                                              </t>
  </si>
  <si>
    <t>2.1.1.9.0.4132</t>
  </si>
  <si>
    <t xml:space="preserve">JOSE ANTONIO NAVARRO SILVA                                                                                                                            </t>
  </si>
  <si>
    <t>2.1.1.9.0.4133</t>
  </si>
  <si>
    <t>2.1.1.9.0.4134</t>
  </si>
  <si>
    <t xml:space="preserve">PLANTAS ELECTRICAS GUADALAJARA SA DE CV                                                                                                               </t>
  </si>
  <si>
    <t>2.1.1.9.0.4135</t>
  </si>
  <si>
    <t xml:space="preserve">TEODORO SEGURA                                                                                                                                        </t>
  </si>
  <si>
    <t>2.1.1.9.0.4136</t>
  </si>
  <si>
    <t>2.1.1.9.0.4137</t>
  </si>
  <si>
    <t>2.1.1.9.0.4138</t>
  </si>
  <si>
    <t xml:space="preserve">JORGE OMAR MORA GUERRERO                                                                                                                              </t>
  </si>
  <si>
    <t>2.1.1.9.0.4139</t>
  </si>
  <si>
    <t xml:space="preserve">JOSE DOLORES CAUDILLO CAUDILLO                                                                                                                        </t>
  </si>
  <si>
    <t>2.1.1.9.0.4140</t>
  </si>
  <si>
    <t xml:space="preserve">J.GUADALUPE VALLEJO VAZQUEZ                                                                                                                           </t>
  </si>
  <si>
    <t>2.1.1.9.0.4141</t>
  </si>
  <si>
    <t xml:space="preserve">DISTRIBUIDORA AUTOMOTRIZ DE LEON SA DE CV                                                                                                             </t>
  </si>
  <si>
    <t>2.1.1.9.0.4142</t>
  </si>
  <si>
    <t xml:space="preserve">MIGUEL ANGEL GUTIERREZ TORRES                                                                                                                         </t>
  </si>
  <si>
    <t>2.1.1.9.0.4143</t>
  </si>
  <si>
    <t xml:space="preserve">FERRETERIA EBRO SA DE CV                                                                                                                              </t>
  </si>
  <si>
    <t>2.1.1.9.0.4144</t>
  </si>
  <si>
    <t xml:space="preserve">INDUSTRIAL KEM DE LEON SA DE CV                                                                                                                       </t>
  </si>
  <si>
    <t>2.1.1.9.0.4145</t>
  </si>
  <si>
    <t xml:space="preserve">FELIPE ISMAEL SANCHEZ PARTIDA                                                                                                                         </t>
  </si>
  <si>
    <t>2.1.1.9.0.4146</t>
  </si>
  <si>
    <t xml:space="preserve">LABORATORIO QUIMICO INDUSTRIAL Y AGRICOLA SA DE CV                                                                                                    </t>
  </si>
  <si>
    <t>2.1.1.9.0.4147</t>
  </si>
  <si>
    <t>2.1.1.9.0.4148</t>
  </si>
  <si>
    <t xml:space="preserve">TALLERES CUGARPE SA DE CV                                                                                                                             </t>
  </si>
  <si>
    <t>2.1.1.9.0.4149</t>
  </si>
  <si>
    <t xml:space="preserve">MARIA LOURDES ZAMUDIO ALCANTAR                                                                                                                        </t>
  </si>
  <si>
    <t>2.1.1.9.0.4150</t>
  </si>
  <si>
    <t xml:space="preserve">SILVIA MENDEZ GRANADOS                                                                                                                                </t>
  </si>
  <si>
    <t>2.1.1.9.0.4151</t>
  </si>
  <si>
    <t xml:space="preserve">PLOMERIA Y FERRETERIA LEON SA DE CV                                                                                                                   </t>
  </si>
  <si>
    <t>2.1.1.9.0.4152</t>
  </si>
  <si>
    <t xml:space="preserve">EMO LATINA S DE RL DE CV                                                                                                                              </t>
  </si>
  <si>
    <t>2.1.1.9.0.4153</t>
  </si>
  <si>
    <t xml:space="preserve">GRUPO EXECTION SOFTWARE SA DE CV                                                                                                                      </t>
  </si>
  <si>
    <t>2.1.1.9.0.4154</t>
  </si>
  <si>
    <t xml:space="preserve">AXIOMA 32 TALLER DE INGENIERIA SC                                                                                                                     </t>
  </si>
  <si>
    <t>2.1.1.9.0.4155</t>
  </si>
  <si>
    <t xml:space="preserve">DOROSA CONSTRUCCIONES DEL BAJIO SA DE CV                                                                                                              </t>
  </si>
  <si>
    <t>2.1.1.9.0.4156</t>
  </si>
  <si>
    <t xml:space="preserve">CRICE CONSTRUCCIONES SA DE CV                                                                                                                         </t>
  </si>
  <si>
    <t>2.1.1.9.0.4157</t>
  </si>
  <si>
    <t xml:space="preserve">CONSTRUCTORA ERSO SA  DE CV                                                                                                                           </t>
  </si>
  <si>
    <t>2.1.1.9.0.4158</t>
  </si>
  <si>
    <t xml:space="preserve">A+I PROYECTO Y CONSTRUCCION SA DE CV                                                                                                                  </t>
  </si>
  <si>
    <t>2.1.1.9.0.4159</t>
  </si>
  <si>
    <t xml:space="preserve">TELECOMUNICACIONES Y SERVICIOS SERSEN SA DE CV                                                                                                        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</si>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</sst>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43" fontId="7" fillId="0" borderId="0" applyFont="0" applyFill="0" applyBorder="0" applyAlignment="0" applyProtection="0"/>
    <xf numFmtId="0" fontId="15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8" fillId="0" borderId="0" applyNumberFormat="0" applyFill="0" applyBorder="0" applyAlignment="0" applyProtection="0"/>
    <xf numFmtId="0" fontId="10" fillId="0" borderId="0"/>
    <xf numFmtId="0" fontId="8" fillId="0" borderId="0"/>
  </cellStyleXfs>
  <cellXfs count="213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3" fillId="0" borderId="0" xfId="0" applyFont="1" applyFill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 applyFill="1"/>
    <xf numFmtId="0" fontId="12" fillId="0" borderId="0" xfId="9" applyFont="1" applyAlignment="1">
      <alignment horizontal="left" indent="1"/>
    </xf>
    <xf numFmtId="0" fontId="2" fillId="0" borderId="0" xfId="9" applyFont="1" applyFill="1"/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13" fillId="0" borderId="0" xfId="9" quotePrefix="1" applyFont="1"/>
    <xf numFmtId="0" fontId="1" fillId="0" borderId="0" xfId="3" applyFont="1" applyFill="1" applyAlignment="1">
      <alignment horizontal="left" vertical="top" wrapText="1" indent="1"/>
    </xf>
    <xf numFmtId="0" fontId="8" fillId="0" borderId="0" xfId="0" applyFont="1" applyFill="1"/>
    <xf numFmtId="0" fontId="6" fillId="0" borderId="0" xfId="3" applyFont="1" applyFill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2" fillId="0" borderId="0" xfId="8" applyFont="1" applyAlignment="1">
      <alignment horizontal="center"/>
    </xf>
    <xf numFmtId="0" fontId="12" fillId="0" borderId="0" xfId="8" applyFont="1"/>
    <xf numFmtId="4" fontId="12" fillId="0" borderId="0" xfId="8" applyNumberFormat="1" applyFont="1"/>
    <xf numFmtId="0" fontId="12" fillId="0" borderId="0" xfId="8" applyFont="1" applyAlignment="1">
      <alignment horizontal="center" vertical="center"/>
    </xf>
    <xf numFmtId="4" fontId="12" fillId="0" borderId="0" xfId="8" applyNumberFormat="1" applyFont="1" applyAlignment="1">
      <alignment vertical="center"/>
    </xf>
    <xf numFmtId="4" fontId="13" fillId="0" borderId="0" xfId="8" applyNumberFormat="1" applyFont="1" applyAlignment="1">
      <alignment vertical="center"/>
    </xf>
    <xf numFmtId="0" fontId="12" fillId="0" borderId="0" xfId="8" applyFont="1" applyAlignment="1">
      <alignment vertical="center"/>
    </xf>
    <xf numFmtId="4" fontId="13" fillId="0" borderId="0" xfId="9" applyNumberFormat="1" applyFont="1"/>
    <xf numFmtId="0" fontId="13" fillId="0" borderId="0" xfId="15" applyFont="1" applyAlignment="1">
      <alignment horizontal="justify" vertical="center"/>
    </xf>
    <xf numFmtId="4" fontId="12" fillId="0" borderId="0" xfId="9" applyNumberFormat="1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4" fontId="2" fillId="0" borderId="0" xfId="12" applyNumberFormat="1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16" fillId="4" borderId="17" xfId="8" applyFont="1" applyFill="1" applyBorder="1" applyAlignment="1">
      <alignment horizontal="center" vertical="center"/>
    </xf>
    <xf numFmtId="0" fontId="12" fillId="0" borderId="0" xfId="15" applyFont="1" applyAlignment="1">
      <alignment horizontal="center" vertical="center"/>
    </xf>
    <xf numFmtId="0" fontId="12" fillId="0" borderId="0" xfId="15" applyFont="1" applyAlignment="1">
      <alignment horizontal="left" vertical="center"/>
    </xf>
    <xf numFmtId="43" fontId="12" fillId="0" borderId="0" xfId="18" applyFont="1" applyAlignment="1">
      <alignment vertical="center"/>
    </xf>
    <xf numFmtId="4" fontId="12" fillId="0" borderId="0" xfId="15" applyNumberFormat="1" applyFont="1" applyAlignment="1">
      <alignment vertical="center"/>
    </xf>
    <xf numFmtId="0" fontId="12" fillId="0" borderId="0" xfId="15" applyFont="1" applyAlignment="1">
      <alignment horizontal="left" vertical="center" wrapText="1"/>
    </xf>
    <xf numFmtId="49" fontId="13" fillId="0" borderId="0" xfId="15" applyNumberFormat="1" applyFont="1" applyAlignment="1">
      <alignment horizontal="center" vertical="center"/>
    </xf>
    <xf numFmtId="49" fontId="13" fillId="0" borderId="0" xfId="15" applyNumberFormat="1" applyFont="1" applyAlignment="1">
      <alignment horizontal="left" vertical="center"/>
    </xf>
    <xf numFmtId="43" fontId="13" fillId="0" borderId="0" xfId="18" applyFont="1" applyAlignment="1">
      <alignment horizontal="center" vertical="center"/>
    </xf>
    <xf numFmtId="49" fontId="13" fillId="0" borderId="0" xfId="15" applyNumberFormat="1" applyFont="1" applyAlignment="1">
      <alignment horizontal="left" vertical="center" wrapText="1"/>
    </xf>
    <xf numFmtId="0" fontId="13" fillId="0" borderId="0" xfId="15" applyFont="1" applyAlignment="1">
      <alignment horizontal="center" vertical="center"/>
    </xf>
    <xf numFmtId="0" fontId="13" fillId="0" borderId="0" xfId="15" applyFont="1" applyAlignment="1">
      <alignment horizontal="left" vertical="center"/>
    </xf>
    <xf numFmtId="4" fontId="13" fillId="0" borderId="0" xfId="15" applyNumberFormat="1" applyFont="1" applyAlignment="1">
      <alignment vertical="center"/>
    </xf>
    <xf numFmtId="0" fontId="13" fillId="0" borderId="0" xfId="15" applyFont="1" applyAlignment="1">
      <alignment horizontal="left" vertical="center" wrapText="1"/>
    </xf>
    <xf numFmtId="0" fontId="13" fillId="0" borderId="0" xfId="15" applyFont="1" applyAlignment="1">
      <alignment vertical="center"/>
    </xf>
    <xf numFmtId="9" fontId="13" fillId="0" borderId="0" xfId="7" applyFont="1" applyAlignment="1">
      <alignment vertical="center"/>
    </xf>
    <xf numFmtId="43" fontId="13" fillId="0" borderId="0" xfId="18" applyFont="1" applyAlignment="1">
      <alignment vertical="center"/>
    </xf>
    <xf numFmtId="43" fontId="13" fillId="0" borderId="0" xfId="18" applyFont="1" applyAlignment="1">
      <alignment horizontal="left" vertical="center"/>
    </xf>
    <xf numFmtId="9" fontId="13" fillId="0" borderId="0" xfId="7" applyFont="1" applyAlignment="1">
      <alignment horizontal="right" vertical="center"/>
    </xf>
    <xf numFmtId="10" fontId="13" fillId="0" borderId="0" xfId="7" applyNumberFormat="1" applyFont="1" applyFill="1" applyAlignment="1">
      <alignment vertical="center"/>
    </xf>
    <xf numFmtId="43" fontId="13" fillId="0" borderId="0" xfId="18" applyFont="1" applyFill="1" applyAlignment="1">
      <alignment horizontal="left" vertical="center"/>
    </xf>
    <xf numFmtId="43" fontId="13" fillId="0" borderId="0" xfId="18" applyFont="1" applyFill="1" applyAlignment="1">
      <alignment horizontal="center" vertical="center"/>
    </xf>
    <xf numFmtId="49" fontId="12" fillId="0" borderId="0" xfId="15" applyNumberFormat="1" applyFont="1" applyAlignment="1">
      <alignment horizontal="center" vertical="center"/>
    </xf>
    <xf numFmtId="49" fontId="12" fillId="0" borderId="0" xfId="15" applyNumberFormat="1" applyFont="1" applyAlignment="1">
      <alignment horizontal="left"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horizontal="center" vertical="center" wrapText="1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3">
    <cellStyle name="Hipervínculo" xfId="11" builtinId="8"/>
    <cellStyle name="Hipervínculo 2" xfId="20" xr:uid="{37CAC019-C258-4738-82C5-5DFF87AA601A}"/>
    <cellStyle name="Millares 2" xfId="1" xr:uid="{00000000-0005-0000-0000-000001000000}"/>
    <cellStyle name="Millares 2 2" xfId="14" xr:uid="{C6B0B317-5DDE-410D-93FC-B3915438D0AC}"/>
    <cellStyle name="Millares 3" xfId="18" xr:uid="{E3EDABC6-CBBE-40B7-88B9-DA04D6FF067D}"/>
    <cellStyle name="Millares 5" xfId="16" xr:uid="{ABE30706-CC38-4E4E-BF60-9FFE949557D4}"/>
    <cellStyle name="Normal" xfId="0" builtinId="0"/>
    <cellStyle name="Normal 10" xfId="19" xr:uid="{743385DE-3A40-44EA-8636-778C8551C5AF}"/>
    <cellStyle name="Normal 14" xfId="22" xr:uid="{86FAB5B7-551C-4A30-BE4F-417C3CEA5191}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2FF27E21-16BA-49FC-A6D7-4935512C8DC9}"/>
    <cellStyle name="Normal 3 2 3" xfId="15" xr:uid="{58F62E4D-EB59-4F70-A9FA-B1ABCC281C75}"/>
    <cellStyle name="Normal 3 3" xfId="12" xr:uid="{8DF5A7CA-344F-4AF0-89AC-59E0016B92C6}"/>
    <cellStyle name="Normal 4" xfId="4" xr:uid="{00000000-0005-0000-0000-000008000000}"/>
    <cellStyle name="Normal 4 3" xfId="21" xr:uid="{AC64E4BC-426A-48AF-BA99-A6CC28BCD9FC}"/>
    <cellStyle name="Normal 5" xfId="5" xr:uid="{00000000-0005-0000-0000-000009000000}"/>
    <cellStyle name="Normal 56" xfId="6" xr:uid="{00000000-0005-0000-0000-00000A000000}"/>
    <cellStyle name="Porcentaje 2" xfId="7" xr:uid="{00000000-0005-0000-0000-00000B000000}"/>
    <cellStyle name="Porcentaje 3" xfId="17" xr:uid="{D3EEE8FC-662E-41C4-A2B7-63A6BA18FA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11/Documents/FACTURAS%20ELECTRONICAS/OTROS%20MAS/2021/12_CP2021%20-%20copia/C.P.%202021-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ENE15"/>
      <sheetName val="DIC1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RESUMEN"/>
      <sheetName val="I_ESF (2)"/>
      <sheetName val="ESF"/>
      <sheetName val="I_ESF ok"/>
      <sheetName val="I_ESF"/>
      <sheetName val="I_EA"/>
      <sheetName val="EA"/>
      <sheetName val="I_EA (3)"/>
      <sheetName val="I_EA ok"/>
      <sheetName val="EVHP"/>
      <sheetName val="I_EVHP"/>
      <sheetName val="EFE"/>
      <sheetName val="I_EFE"/>
      <sheetName val="I_EAA"/>
      <sheetName val="ECSF"/>
      <sheetName val="EAA"/>
      <sheetName val="EAA ok"/>
      <sheetName val="EADOP"/>
      <sheetName val="I_EADOP"/>
      <sheetName val="I_IPC OK"/>
      <sheetName val="IPC"/>
      <sheetName val="Notas a los Edos Financieros"/>
      <sheetName val="Notas a los Edos Financiero (2)"/>
      <sheetName val="ESF OK"/>
      <sheetName val="126000"/>
      <sheetName val="5000"/>
      <sheetName val="ESF-01"/>
      <sheetName val="ESF-02"/>
      <sheetName val="ESF-03"/>
      <sheetName val="ESF-05"/>
      <sheetName val="ESF-06"/>
      <sheetName val="ESF-07"/>
      <sheetName val="ESF-08"/>
      <sheetName val="ESF-09"/>
      <sheetName val="ESF-10"/>
      <sheetName val="ESF-11"/>
      <sheetName val="ESF-12"/>
      <sheetName val="ESF-13"/>
      <sheetName val="ESF-14"/>
      <sheetName val="ESF-15"/>
      <sheetName val="ESF (I)"/>
      <sheetName val="EA (I)"/>
      <sheetName val="EA OK"/>
      <sheetName val="4000"/>
      <sheetName val="EA-01"/>
      <sheetName val="EA-02"/>
      <sheetName val="EA-03"/>
      <sheetName val="VHP (I)"/>
      <sheetName val="VHP OK"/>
      <sheetName val="VHP-01"/>
      <sheetName val="VHP-02"/>
      <sheetName val="EFE OK"/>
      <sheetName val="ECSF (3)"/>
      <sheetName val="Hoja5"/>
      <sheetName val="EFE-01"/>
      <sheetName val="EFE-02"/>
      <sheetName val="EFE-03"/>
      <sheetName val="Hoja4"/>
      <sheetName val="EFE (I)"/>
      <sheetName val="Conciliacion_Ig (2)"/>
      <sheetName val="Conciliacion_Ig"/>
      <sheetName val="Conciliacion_Eg (2)"/>
      <sheetName val="Conciliacion_Eg"/>
      <sheetName val="Memoria (2)"/>
      <sheetName val="Memoria (I)"/>
      <sheetName val="MERORI"/>
      <sheetName val="Hoja1"/>
      <sheetName val="Hoja2"/>
      <sheetName val="Hoja3"/>
      <sheetName val="Hoja6"/>
      <sheetName val="Memo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38">
          <cell r="C238">
            <v>11820</v>
          </cell>
          <cell r="E238">
            <v>11820</v>
          </cell>
          <cell r="F238">
            <v>0</v>
          </cell>
          <cell r="G238">
            <v>0</v>
          </cell>
        </row>
        <row r="241">
          <cell r="C241">
            <v>1949.4</v>
          </cell>
          <cell r="D241">
            <v>0</v>
          </cell>
          <cell r="E241">
            <v>1949.4</v>
          </cell>
          <cell r="F241">
            <v>0</v>
          </cell>
          <cell r="G241">
            <v>0</v>
          </cell>
        </row>
        <row r="263">
          <cell r="C263">
            <v>3075.37</v>
          </cell>
          <cell r="D263">
            <v>0</v>
          </cell>
          <cell r="E263">
            <v>3075.37</v>
          </cell>
          <cell r="F263">
            <v>0</v>
          </cell>
          <cell r="G263">
            <v>0</v>
          </cell>
        </row>
        <row r="316">
          <cell r="C316">
            <v>16844.77</v>
          </cell>
          <cell r="D316">
            <v>0</v>
          </cell>
          <cell r="E316">
            <v>16844.77</v>
          </cell>
          <cell r="F316">
            <v>0</v>
          </cell>
          <cell r="G316">
            <v>0</v>
          </cell>
        </row>
        <row r="326"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752">
          <cell r="C752">
            <v>2600743</v>
          </cell>
          <cell r="D752">
            <v>0</v>
          </cell>
          <cell r="E752">
            <v>0</v>
          </cell>
          <cell r="F752">
            <v>2600743</v>
          </cell>
          <cell r="G752">
            <v>0</v>
          </cell>
        </row>
        <row r="827">
          <cell r="C827">
            <v>467374.65</v>
          </cell>
          <cell r="D827">
            <v>0</v>
          </cell>
          <cell r="E827">
            <v>0</v>
          </cell>
          <cell r="F827">
            <v>467374.65</v>
          </cell>
          <cell r="G827">
            <v>0</v>
          </cell>
        </row>
        <row r="1140">
          <cell r="C1140">
            <v>2388.38</v>
          </cell>
          <cell r="D1140">
            <v>2388.38</v>
          </cell>
          <cell r="E1140">
            <v>0</v>
          </cell>
          <cell r="F1140">
            <v>0</v>
          </cell>
          <cell r="G1140">
            <v>0</v>
          </cell>
        </row>
        <row r="1143">
          <cell r="C1143">
            <v>469763.03</v>
          </cell>
          <cell r="D1143">
            <v>2388.38</v>
          </cell>
          <cell r="E1143">
            <v>0</v>
          </cell>
          <cell r="F1143">
            <v>467374.65</v>
          </cell>
          <cell r="G1143">
            <v>0</v>
          </cell>
        </row>
        <row r="1155">
          <cell r="C1155">
            <v>431126.31</v>
          </cell>
          <cell r="D1155">
            <v>431126.31</v>
          </cell>
          <cell r="E1155">
            <v>0</v>
          </cell>
          <cell r="F1155">
            <v>0</v>
          </cell>
          <cell r="G1155">
            <v>0</v>
          </cell>
        </row>
        <row r="1185">
          <cell r="C1185">
            <v>584279.23</v>
          </cell>
          <cell r="D1185">
            <v>584279.23</v>
          </cell>
          <cell r="E1185">
            <v>0</v>
          </cell>
          <cell r="F1185">
            <v>0</v>
          </cell>
          <cell r="G1185">
            <v>0</v>
          </cell>
        </row>
        <row r="1200">
          <cell r="C1200">
            <v>377229.5</v>
          </cell>
          <cell r="D1200">
            <v>377229.5</v>
          </cell>
          <cell r="E1200">
            <v>0</v>
          </cell>
          <cell r="F1200">
            <v>0</v>
          </cell>
          <cell r="G1200">
            <v>0</v>
          </cell>
        </row>
        <row r="1259">
          <cell r="C1259">
            <v>391977.46</v>
          </cell>
          <cell r="D1259">
            <v>391977.46</v>
          </cell>
          <cell r="E1259">
            <v>0</v>
          </cell>
          <cell r="F1259">
            <v>0</v>
          </cell>
          <cell r="G1259">
            <v>0</v>
          </cell>
        </row>
        <row r="1267">
          <cell r="C1267">
            <v>1784612.5</v>
          </cell>
          <cell r="D1267">
            <v>1784612.5</v>
          </cell>
          <cell r="E1267">
            <v>0</v>
          </cell>
          <cell r="F1267">
            <v>0</v>
          </cell>
          <cell r="G1267">
            <v>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E43"/>
  <sheetViews>
    <sheetView showGridLines="0" tabSelected="1" zoomScaleNormal="100" zoomScaleSheetLayoutView="100" workbookViewId="0">
      <pane ySplit="5" topLeftCell="A6" activePane="bottomLeft" state="frozen"/>
      <selection activeCell="H3" sqref="H3"/>
      <selection pane="bottomLeft" activeCell="F23" sqref="F23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16384" width="12.85546875" style="14"/>
  </cols>
  <sheetData>
    <row r="1" spans="1:4" ht="18.95" customHeight="1" x14ac:dyDescent="0.2">
      <c r="A1" s="188" t="s">
        <v>1031</v>
      </c>
      <c r="B1" s="188"/>
      <c r="C1" s="36" t="s">
        <v>179</v>
      </c>
      <c r="D1" s="37">
        <v>2021</v>
      </c>
    </row>
    <row r="2" spans="1:4" x14ac:dyDescent="0.2">
      <c r="A2" s="189" t="s">
        <v>1033</v>
      </c>
      <c r="B2" s="189"/>
      <c r="C2" s="36" t="s">
        <v>180</v>
      </c>
      <c r="D2" s="39" t="s">
        <v>1208</v>
      </c>
    </row>
    <row r="3" spans="1:4" x14ac:dyDescent="0.2">
      <c r="A3" s="190" t="s">
        <v>1071</v>
      </c>
      <c r="B3" s="190"/>
      <c r="C3" s="36" t="s">
        <v>181</v>
      </c>
      <c r="D3" s="37">
        <v>4</v>
      </c>
    </row>
    <row r="4" spans="1:4" x14ac:dyDescent="0.2">
      <c r="A4" s="164" t="s">
        <v>633</v>
      </c>
      <c r="B4" s="164"/>
      <c r="C4" s="130"/>
      <c r="D4" s="131"/>
    </row>
    <row r="5" spans="1:4" ht="15" customHeight="1" x14ac:dyDescent="0.2">
      <c r="A5" s="24" t="s">
        <v>41</v>
      </c>
      <c r="B5" s="25" t="s">
        <v>42</v>
      </c>
    </row>
    <row r="6" spans="1:4" x14ac:dyDescent="0.2">
      <c r="A6" s="15"/>
      <c r="B6" s="16"/>
    </row>
    <row r="7" spans="1:4" x14ac:dyDescent="0.2">
      <c r="A7" s="17"/>
      <c r="B7" s="18" t="s">
        <v>45</v>
      </c>
    </row>
    <row r="8" spans="1:4" x14ac:dyDescent="0.2">
      <c r="A8" s="17"/>
      <c r="B8" s="18"/>
    </row>
    <row r="9" spans="1:4" x14ac:dyDescent="0.2">
      <c r="A9" s="17"/>
      <c r="B9" s="19" t="s">
        <v>0</v>
      </c>
    </row>
    <row r="10" spans="1:4" x14ac:dyDescent="0.2">
      <c r="A10" s="64" t="s">
        <v>1</v>
      </c>
      <c r="B10" s="65" t="s">
        <v>2</v>
      </c>
    </row>
    <row r="11" spans="1:4" x14ac:dyDescent="0.2">
      <c r="A11" s="64" t="s">
        <v>3</v>
      </c>
      <c r="B11" s="65" t="s">
        <v>4</v>
      </c>
      <c r="C11" s="125"/>
    </row>
    <row r="12" spans="1:4" x14ac:dyDescent="0.2">
      <c r="A12" s="64" t="s">
        <v>5</v>
      </c>
      <c r="B12" s="65" t="s">
        <v>6</v>
      </c>
      <c r="C12" s="125"/>
    </row>
    <row r="13" spans="1:4" x14ac:dyDescent="0.2">
      <c r="A13" s="64" t="s">
        <v>133</v>
      </c>
      <c r="B13" s="65" t="s">
        <v>585</v>
      </c>
      <c r="C13" s="125"/>
    </row>
    <row r="14" spans="1:4" x14ac:dyDescent="0.2">
      <c r="A14" s="64" t="s">
        <v>7</v>
      </c>
      <c r="B14" s="65" t="s">
        <v>581</v>
      </c>
      <c r="C14" s="125"/>
    </row>
    <row r="15" spans="1:4" x14ac:dyDescent="0.2">
      <c r="A15" s="64" t="s">
        <v>8</v>
      </c>
      <c r="B15" s="65" t="s">
        <v>132</v>
      </c>
      <c r="C15" s="125"/>
    </row>
    <row r="16" spans="1:4" x14ac:dyDescent="0.2">
      <c r="A16" s="64" t="s">
        <v>9</v>
      </c>
      <c r="B16" s="65" t="s">
        <v>10</v>
      </c>
      <c r="C16" s="125"/>
    </row>
    <row r="17" spans="1:3" x14ac:dyDescent="0.2">
      <c r="A17" s="64" t="s">
        <v>11</v>
      </c>
      <c r="B17" s="65" t="s">
        <v>12</v>
      </c>
      <c r="C17" s="125"/>
    </row>
    <row r="18" spans="1:3" x14ac:dyDescent="0.2">
      <c r="A18" s="64" t="s">
        <v>13</v>
      </c>
      <c r="B18" s="65" t="s">
        <v>14</v>
      </c>
      <c r="C18" s="125"/>
    </row>
    <row r="19" spans="1:3" x14ac:dyDescent="0.2">
      <c r="A19" s="64" t="s">
        <v>15</v>
      </c>
      <c r="B19" s="65" t="s">
        <v>16</v>
      </c>
      <c r="C19" s="125"/>
    </row>
    <row r="20" spans="1:3" x14ac:dyDescent="0.2">
      <c r="A20" s="64" t="s">
        <v>17</v>
      </c>
      <c r="B20" s="65" t="s">
        <v>582</v>
      </c>
      <c r="C20" s="125"/>
    </row>
    <row r="21" spans="1:3" x14ac:dyDescent="0.2">
      <c r="A21" s="64" t="s">
        <v>18</v>
      </c>
      <c r="B21" s="65" t="s">
        <v>19</v>
      </c>
      <c r="C21" s="125"/>
    </row>
    <row r="22" spans="1:3" x14ac:dyDescent="0.2">
      <c r="A22" s="64" t="s">
        <v>20</v>
      </c>
      <c r="B22" s="65" t="s">
        <v>168</v>
      </c>
      <c r="C22" s="125"/>
    </row>
    <row r="23" spans="1:3" x14ac:dyDescent="0.2">
      <c r="A23" s="64" t="s">
        <v>21</v>
      </c>
      <c r="B23" s="65" t="s">
        <v>22</v>
      </c>
      <c r="C23" s="125"/>
    </row>
    <row r="24" spans="1:3" x14ac:dyDescent="0.2">
      <c r="A24" s="64" t="s">
        <v>554</v>
      </c>
      <c r="B24" s="65" t="s">
        <v>289</v>
      </c>
      <c r="C24" s="125"/>
    </row>
    <row r="25" spans="1:3" x14ac:dyDescent="0.2">
      <c r="A25" s="64" t="s">
        <v>555</v>
      </c>
      <c r="B25" s="65" t="s">
        <v>557</v>
      </c>
      <c r="C25" s="125"/>
    </row>
    <row r="26" spans="1:3" x14ac:dyDescent="0.2">
      <c r="A26" s="64" t="s">
        <v>556</v>
      </c>
      <c r="B26" s="65" t="s">
        <v>326</v>
      </c>
      <c r="C26" s="125"/>
    </row>
    <row r="27" spans="1:3" x14ac:dyDescent="0.2">
      <c r="A27" s="64" t="s">
        <v>558</v>
      </c>
      <c r="B27" s="65" t="s">
        <v>343</v>
      </c>
      <c r="C27" s="125"/>
    </row>
    <row r="28" spans="1:3" x14ac:dyDescent="0.2">
      <c r="A28" s="64" t="s">
        <v>23</v>
      </c>
      <c r="B28" s="65" t="s">
        <v>24</v>
      </c>
      <c r="C28" s="125"/>
    </row>
    <row r="29" spans="1:3" x14ac:dyDescent="0.2">
      <c r="A29" s="64" t="s">
        <v>25</v>
      </c>
      <c r="B29" s="65" t="s">
        <v>26</v>
      </c>
      <c r="C29" s="125"/>
    </row>
    <row r="30" spans="1:3" x14ac:dyDescent="0.2">
      <c r="A30" s="64" t="s">
        <v>27</v>
      </c>
      <c r="B30" s="65" t="s">
        <v>28</v>
      </c>
      <c r="C30" s="125"/>
    </row>
    <row r="31" spans="1:3" x14ac:dyDescent="0.2">
      <c r="A31" s="64" t="s">
        <v>29</v>
      </c>
      <c r="B31" s="65" t="s">
        <v>30</v>
      </c>
      <c r="C31" s="125"/>
    </row>
    <row r="32" spans="1:3" x14ac:dyDescent="0.2">
      <c r="A32" s="64" t="s">
        <v>76</v>
      </c>
      <c r="B32" s="65" t="s">
        <v>77</v>
      </c>
      <c r="C32" s="125"/>
    </row>
    <row r="33" spans="1:5" x14ac:dyDescent="0.2">
      <c r="A33" s="64"/>
      <c r="B33" s="65"/>
      <c r="C33" s="125"/>
    </row>
    <row r="34" spans="1:5" x14ac:dyDescent="0.2">
      <c r="A34" s="17"/>
      <c r="B34" s="19"/>
      <c r="C34" s="125"/>
    </row>
    <row r="35" spans="1:5" x14ac:dyDescent="0.2">
      <c r="A35" s="64" t="s">
        <v>48</v>
      </c>
      <c r="B35" s="65" t="s">
        <v>43</v>
      </c>
    </row>
    <row r="36" spans="1:5" x14ac:dyDescent="0.2">
      <c r="A36" s="64" t="s">
        <v>49</v>
      </c>
      <c r="B36" s="65" t="s">
        <v>44</v>
      </c>
    </row>
    <row r="37" spans="1:5" x14ac:dyDescent="0.2">
      <c r="A37" s="17"/>
      <c r="B37" s="20"/>
    </row>
    <row r="38" spans="1:5" x14ac:dyDescent="0.2">
      <c r="A38" s="17"/>
      <c r="B38" s="18" t="s">
        <v>46</v>
      </c>
    </row>
    <row r="39" spans="1:5" x14ac:dyDescent="0.2">
      <c r="A39" s="17" t="s">
        <v>47</v>
      </c>
      <c r="B39" s="65" t="s">
        <v>32</v>
      </c>
    </row>
    <row r="40" spans="1:5" x14ac:dyDescent="0.2">
      <c r="A40" s="17"/>
      <c r="B40" s="65" t="s">
        <v>589</v>
      </c>
    </row>
    <row r="41" spans="1:5" ht="12" thickBot="1" x14ac:dyDescent="0.25">
      <c r="A41" s="21"/>
      <c r="B41" s="22"/>
    </row>
    <row r="43" spans="1:5" ht="32.25" customHeight="1" x14ac:dyDescent="0.2">
      <c r="A43" s="191" t="s">
        <v>632</v>
      </c>
      <c r="B43" s="191"/>
      <c r="C43" s="147"/>
      <c r="D43" s="147"/>
      <c r="E43" s="147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E3F2B6AD-2CD0-49FD-8540-D11E6852D289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1000000}"/>
    <hyperlink ref="A29:B29" location="VHP!A12" display="VHP-02" xr:uid="{00000000-0004-0000-0000-000012000000}"/>
    <hyperlink ref="A30:B30" location="EFE!A6" display="EFE-01" xr:uid="{00000000-0004-0000-0000-000013000000}"/>
    <hyperlink ref="A31:B31" location="EFE!A18" display="EFE-02" xr:uid="{00000000-0004-0000-0000-000014000000}"/>
    <hyperlink ref="A32:B32" location="EFE!A44" display="EFE-03" xr:uid="{00000000-0004-0000-0000-000015000000}"/>
    <hyperlink ref="A35:B35" location="Conciliacion_Ig!B6" display="Conciliacion_Ig" xr:uid="{00000000-0004-0000-0000-000016000000}"/>
    <hyperlink ref="A36:B36" location="Conciliacion_Eg!B5" display="Conciliacion_Eg" xr:uid="{00000000-0004-0000-0000-000017000000}"/>
    <hyperlink ref="B39" location="Memoria!A8" display="CONTABLES" xr:uid="{00000000-0004-0000-0000-000018000000}"/>
    <hyperlink ref="B40" location="Memoria!A35" display="PRESUPUESTALES" xr:uid="{00000000-0004-0000-0000-000019000000}"/>
    <hyperlink ref="A27:B27" location="ACT!A96" display="ACT-04" xr:uid="{C285AB7A-E598-4910-9F35-12855C470EF5}"/>
    <hyperlink ref="B35" location="Conciliacion_Ig!B4" display="CONCILIACIÓN ENTRE LOS INGRESOS PRESUPUESTARIOS Y CONTABLES" xr:uid="{206E855A-7EC7-4FF4-8EA1-644474A0331D}"/>
    <hyperlink ref="B36" location="Conciliacion_Eg!B4" display="CONCILIACIÓN ENTRE LOS EGRESOS PRESUPUESTARIOS Y LOS GASTOS CONTABLES" xr:uid="{E34B6680-897E-4922-80E6-55FAAFA87D7B}"/>
    <hyperlink ref="B11" location="ESF!A13" display="CONTRIBUCIONES POR RECUPERAR" xr:uid="{0A6EF8B6-D052-478A-BCA9-096FBC3C6888}"/>
    <hyperlink ref="A11" location="ESF!A13" display="ESF-02" xr:uid="{52DC5FE4-02BC-4A76-891D-45BA4F4ADADD}"/>
    <hyperlink ref="B23" location="ESF!A135" display="OTROS PASIVOS CIRCULANTES" xr:uid="{600E1CA5-EFBA-4348-A704-0B5AABA6A481}"/>
    <hyperlink ref="B26" location="ACT!A71" display="OTROS INGRESOS" xr:uid="{E3336DA6-6C83-4757-9308-0362A0244675}"/>
    <hyperlink ref="B13" location="ESF!A30" display="BIENES DISPONIBLES PARA SU TRANSFORMACIÓN ESTIMACIONES Y DETERIOROS" xr:uid="{9C34039C-F31F-4747-8FBD-A905B11EBF74}"/>
    <hyperlink ref="B14" location="ESF!A39" display="ALMACENES" xr:uid="{E1AF094A-FE03-4DA8-8D22-ECE0C54978D7}"/>
    <hyperlink ref="B16" location="ESF!A48" display="PARTICIPACIONES Y APORTACIONES DE CAPITAL" xr:uid="{FE901B6C-9971-4806-ABD2-A2EBB6CE8078}"/>
    <hyperlink ref="B15" location="ESF!A44" display="FIDEICOMISOS, MANDATOS Y CONTRATOS ANÁLOGOS" xr:uid="{920B565F-7B93-4A63-9818-2236070AF4C3}"/>
    <hyperlink ref="B17" location="ESF!A52" display="BIENES MUEBLES E INMUEBLES" xr:uid="{7FD60C69-DB62-44A4-9858-B981BC48C2C9}"/>
    <hyperlink ref="B18" location="ESF!A72" display="INTANGIBLES Y DIFERIDOS" xr:uid="{B0117571-D63D-412D-AD3E-1BA5572FEA65}"/>
    <hyperlink ref="B19" location="ESF!A88" display="ESTIMACIONES Y DETERIOROS" xr:uid="{350E4011-F350-48E3-90BB-D35CF0A781CB}"/>
    <hyperlink ref="B20" location="ESF!A94" display="OTROS ACTIVOS NO CIRCULANTES" xr:uid="{B059C66D-0BD6-4BD1-ABE7-405209F0BBB3}"/>
    <hyperlink ref="B21" location="ESF!A101" display="CUENTAS Y DOCUMENTOS POR PAGAR" xr:uid="{91CC89FE-9CDC-4AF5-A68D-368065AC92F8}"/>
    <hyperlink ref="B22" location="ESF!A118" display="FONDOS Y BIENES DE TERCEROS" xr:uid="{997D33F8-2F52-451C-8BCB-6A4381339773}"/>
    <hyperlink ref="A26" location="ACT!A71" display="OTROS INGRESOS" xr:uid="{FCA330F4-80AF-492B-B96B-30FC58B83E5D}"/>
    <hyperlink ref="A13" location="ESF!A30" display="BIENES DISPONIBLES PARA SU TRANSFORMACIÓN ESTIMACIONES Y DETERIOROS" xr:uid="{6CAFCB96-1DFD-4A7F-B354-D50043D0A540}"/>
    <hyperlink ref="A14" location="ESF!A39" display="ALMACENES" xr:uid="{1C47336D-78DF-47D2-9E8E-F50EA4E90AB9}"/>
    <hyperlink ref="A15" location="ESF!A44" display="FIDEICOMISOS, MANDATOS Y CONTRATOS ANÁLOGOS" xr:uid="{674C0F91-3903-4949-8D73-533D4432786E}"/>
    <hyperlink ref="A16" location="ESF!A48" display="PARTICIPACIONES Y APORTACIONES DE CAPITAL" xr:uid="{E667D020-4EFA-41F7-B1E0-C99BE5C152E1}"/>
    <hyperlink ref="A17" location="ESF!A52" display="BIENES MUEBLES E INMUEBLES" xr:uid="{DF76F895-B8EE-411B-89F2-5A3FC0A2C01C}"/>
    <hyperlink ref="A18" location="ESF!A72" display="INTANGIBLES Y DIFERIDOS" xr:uid="{9CDB9CCC-997A-4029-8167-559ACB47741D}"/>
    <hyperlink ref="A19" location="ESF!A88" display="ESTIMACIONES Y DETERIOROS" xr:uid="{453FC0A9-B177-4B9C-873E-D8E7DFC45522}"/>
    <hyperlink ref="A20" location="ESF!A94" display="OTROS ACTIVOS NO CIRCULANTES" xr:uid="{509314FD-39C0-4E01-BE5F-31354526A571}"/>
    <hyperlink ref="A21" location="ESF!A101" display="CUENTAS Y DOCUMENTOS POR PAGAR" xr:uid="{B42CF56C-76FD-482A-9929-BCA74FF7E382}"/>
    <hyperlink ref="A22" location="ESF!A118" display="FONDOS Y BIENES DE TERCEROS" xr:uid="{148C3DA7-9EA7-45F8-BE56-799002523A16}"/>
    <hyperlink ref="A23" location="ESF!A135" display="OTROS PASIVOS CIRCULANTES" xr:uid="{1A69EEA1-5308-481A-B735-EEBC016BDF25}"/>
    <hyperlink ref="B32" location="EFE!A45" display="CONCILIACIÓN DEL FLUJO DE EFECTIVO" xr:uid="{C2CC581D-1BE9-47E6-BFBA-44E68E18F215}"/>
    <hyperlink ref="A32" location="EFE!A45" display="EFE-03" xr:uid="{ED1DF733-B796-4361-A9ED-0FB73286A68F}"/>
  </hyperlink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C22"/>
  <sheetViews>
    <sheetView showGridLines="0" workbookViewId="0">
      <selection activeCell="J19" sqref="J19"/>
    </sheetView>
  </sheetViews>
  <sheetFormatPr baseColWidth="10" defaultRowHeight="11.25" x14ac:dyDescent="0.2"/>
  <cols>
    <col min="1" max="1" width="3.28515625" style="59" customWidth="1"/>
    <col min="2" max="2" width="63.140625" style="59" customWidth="1"/>
    <col min="3" max="3" width="17.7109375" style="59" customWidth="1"/>
    <col min="4" max="16384" width="11.42578125" style="59"/>
  </cols>
  <sheetData>
    <row r="1" spans="1:3" s="58" customFormat="1" ht="18" customHeight="1" x14ac:dyDescent="0.25">
      <c r="A1" s="195" t="str">
        <f>ESF!A1</f>
        <v>SISTEMA MUNICIPAL DE AGUA POTABLE Y ALCANTARILLADO DE GUANAJUATO</v>
      </c>
      <c r="B1" s="196"/>
      <c r="C1" s="197"/>
    </row>
    <row r="2" spans="1:3" s="58" customFormat="1" ht="18" customHeight="1" x14ac:dyDescent="0.25">
      <c r="A2" s="198" t="s">
        <v>43</v>
      </c>
      <c r="B2" s="199"/>
      <c r="C2" s="200"/>
    </row>
    <row r="3" spans="1:3" s="58" customFormat="1" ht="18" customHeight="1" x14ac:dyDescent="0.25">
      <c r="A3" s="198" t="str">
        <f>ESF!A3</f>
        <v>CORRESPONDIENTE DEL 01 DE ENERO AL 31 DE DICIEMBRE DE 2021
(Cifras en Pesos)</v>
      </c>
      <c r="B3" s="199"/>
      <c r="C3" s="200"/>
    </row>
    <row r="4" spans="1:3" s="60" customFormat="1" x14ac:dyDescent="0.2">
      <c r="A4" s="201" t="s">
        <v>473</v>
      </c>
      <c r="B4" s="202"/>
      <c r="C4" s="203"/>
    </row>
    <row r="5" spans="1:3" x14ac:dyDescent="0.2">
      <c r="A5" s="75" t="s">
        <v>502</v>
      </c>
      <c r="B5" s="75"/>
      <c r="C5" s="76">
        <v>221577921.05999994</v>
      </c>
    </row>
    <row r="6" spans="1:3" x14ac:dyDescent="0.2">
      <c r="A6" s="77"/>
      <c r="B6" s="78"/>
      <c r="C6" s="79"/>
    </row>
    <row r="7" spans="1:3" x14ac:dyDescent="0.2">
      <c r="A7" s="88" t="s">
        <v>503</v>
      </c>
      <c r="B7" s="88"/>
      <c r="C7" s="80">
        <v>6544196.29</v>
      </c>
    </row>
    <row r="8" spans="1:3" x14ac:dyDescent="0.2">
      <c r="A8" s="96" t="s">
        <v>504</v>
      </c>
      <c r="B8" s="95" t="s">
        <v>327</v>
      </c>
      <c r="C8" s="81">
        <v>0</v>
      </c>
    </row>
    <row r="9" spans="1:3" x14ac:dyDescent="0.2">
      <c r="A9" s="82" t="s">
        <v>505</v>
      </c>
      <c r="B9" s="83" t="s">
        <v>514</v>
      </c>
      <c r="C9" s="81">
        <v>0</v>
      </c>
    </row>
    <row r="10" spans="1:3" x14ac:dyDescent="0.2">
      <c r="A10" s="82" t="s">
        <v>506</v>
      </c>
      <c r="B10" s="83" t="s">
        <v>335</v>
      </c>
      <c r="C10" s="81">
        <v>0</v>
      </c>
    </row>
    <row r="11" spans="1:3" x14ac:dyDescent="0.2">
      <c r="A11" s="82" t="s">
        <v>507</v>
      </c>
      <c r="B11" s="83" t="s">
        <v>336</v>
      </c>
      <c r="C11" s="81">
        <v>0</v>
      </c>
    </row>
    <row r="12" spans="1:3" x14ac:dyDescent="0.2">
      <c r="A12" s="82" t="s">
        <v>508</v>
      </c>
      <c r="B12" s="83" t="s">
        <v>337</v>
      </c>
      <c r="C12" s="81">
        <v>0</v>
      </c>
    </row>
    <row r="13" spans="1:3" x14ac:dyDescent="0.2">
      <c r="A13" s="84" t="s">
        <v>509</v>
      </c>
      <c r="B13" s="85" t="s">
        <v>510</v>
      </c>
      <c r="C13" s="81">
        <v>6544196.29</v>
      </c>
    </row>
    <row r="14" spans="1:3" x14ac:dyDescent="0.2">
      <c r="A14" s="77"/>
      <c r="B14" s="86"/>
      <c r="C14" s="87"/>
    </row>
    <row r="15" spans="1:3" x14ac:dyDescent="0.2">
      <c r="A15" s="88" t="s">
        <v>83</v>
      </c>
      <c r="B15" s="78"/>
      <c r="C15" s="80">
        <v>0</v>
      </c>
    </row>
    <row r="16" spans="1:3" x14ac:dyDescent="0.2">
      <c r="A16" s="89">
        <v>3.1</v>
      </c>
      <c r="B16" s="83" t="s">
        <v>513</v>
      </c>
      <c r="C16" s="81">
        <v>0</v>
      </c>
    </row>
    <row r="17" spans="1:3" x14ac:dyDescent="0.2">
      <c r="A17" s="90">
        <v>3.2</v>
      </c>
      <c r="B17" s="83" t="s">
        <v>511</v>
      </c>
      <c r="C17" s="81">
        <v>0</v>
      </c>
    </row>
    <row r="18" spans="1:3" x14ac:dyDescent="0.2">
      <c r="A18" s="90">
        <v>3.3</v>
      </c>
      <c r="B18" s="85" t="s">
        <v>512</v>
      </c>
      <c r="C18" s="91">
        <v>0</v>
      </c>
    </row>
    <row r="19" spans="1:3" x14ac:dyDescent="0.2">
      <c r="A19" s="77"/>
      <c r="B19" s="92"/>
      <c r="C19" s="93"/>
    </row>
    <row r="20" spans="1:3" x14ac:dyDescent="0.2">
      <c r="A20" s="94" t="s">
        <v>82</v>
      </c>
      <c r="B20" s="94"/>
      <c r="C20" s="76">
        <v>228122117.34999993</v>
      </c>
    </row>
    <row r="22" spans="1:3" x14ac:dyDescent="0.2">
      <c r="B22" s="42" t="s">
        <v>632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C41"/>
  <sheetViews>
    <sheetView showGridLines="0" workbookViewId="0">
      <selection activeCell="C31" sqref="C31:C37"/>
    </sheetView>
  </sheetViews>
  <sheetFormatPr baseColWidth="10" defaultRowHeight="11.25" x14ac:dyDescent="0.2"/>
  <cols>
    <col min="1" max="1" width="3.7109375" style="59" customWidth="1"/>
    <col min="2" max="2" width="62.140625" style="59" customWidth="1"/>
    <col min="3" max="3" width="17.7109375" style="59" customWidth="1"/>
    <col min="4" max="16384" width="11.42578125" style="59"/>
  </cols>
  <sheetData>
    <row r="1" spans="1:3" s="61" customFormat="1" ht="18.95" customHeight="1" x14ac:dyDescent="0.25">
      <c r="A1" s="204" t="str">
        <f>ESF!A1</f>
        <v>SISTEMA MUNICIPAL DE AGUA POTABLE Y ALCANTARILLADO DE GUANAJUATO</v>
      </c>
      <c r="B1" s="205"/>
      <c r="C1" s="206"/>
    </row>
    <row r="2" spans="1:3" s="61" customFormat="1" ht="18.95" customHeight="1" x14ac:dyDescent="0.25">
      <c r="A2" s="207" t="s">
        <v>44</v>
      </c>
      <c r="B2" s="208"/>
      <c r="C2" s="209"/>
    </row>
    <row r="3" spans="1:3" s="61" customFormat="1" ht="18.95" customHeight="1" x14ac:dyDescent="0.25">
      <c r="A3" s="207" t="str">
        <f>ESF!A3</f>
        <v>CORRESPONDIENTE DEL 01 DE ENERO AL 31 DE DICIEMBRE DE 2021
(Cifras en Pesos)</v>
      </c>
      <c r="B3" s="208"/>
      <c r="C3" s="209"/>
    </row>
    <row r="4" spans="1:3" x14ac:dyDescent="0.2">
      <c r="A4" s="201" t="s">
        <v>473</v>
      </c>
      <c r="B4" s="202"/>
      <c r="C4" s="203"/>
    </row>
    <row r="5" spans="1:3" x14ac:dyDescent="0.2">
      <c r="A5" s="105" t="s">
        <v>515</v>
      </c>
      <c r="B5" s="75"/>
      <c r="C5" s="98">
        <v>246020907.77000001</v>
      </c>
    </row>
    <row r="6" spans="1:3" x14ac:dyDescent="0.2">
      <c r="A6" s="99"/>
      <c r="B6" s="78"/>
      <c r="C6" s="100"/>
    </row>
    <row r="7" spans="1:3" x14ac:dyDescent="0.2">
      <c r="A7" s="88" t="s">
        <v>516</v>
      </c>
      <c r="B7" s="101"/>
      <c r="C7" s="80">
        <f>SUM(C8:C28)</f>
        <v>70944216.200000003</v>
      </c>
    </row>
    <row r="8" spans="1:3" x14ac:dyDescent="0.2">
      <c r="A8" s="106">
        <v>2.1</v>
      </c>
      <c r="B8" s="107" t="s">
        <v>355</v>
      </c>
      <c r="C8" s="108">
        <v>0</v>
      </c>
    </row>
    <row r="9" spans="1:3" x14ac:dyDescent="0.2">
      <c r="A9" s="106">
        <v>2.2000000000000002</v>
      </c>
      <c r="B9" s="107" t="s">
        <v>352</v>
      </c>
      <c r="C9" s="108">
        <v>0</v>
      </c>
    </row>
    <row r="10" spans="1:3" x14ac:dyDescent="0.2">
      <c r="A10" s="115">
        <v>2.2999999999999998</v>
      </c>
      <c r="B10" s="97" t="s">
        <v>223</v>
      </c>
      <c r="C10" s="108">
        <v>1189484.73</v>
      </c>
    </row>
    <row r="11" spans="1:3" x14ac:dyDescent="0.2">
      <c r="A11" s="115">
        <v>2.4</v>
      </c>
      <c r="B11" s="97" t="s">
        <v>224</v>
      </c>
      <c r="C11" s="108">
        <v>0</v>
      </c>
    </row>
    <row r="12" spans="1:3" x14ac:dyDescent="0.2">
      <c r="A12" s="115">
        <v>2.5</v>
      </c>
      <c r="B12" s="97" t="s">
        <v>225</v>
      </c>
      <c r="C12" s="108">
        <v>127000</v>
      </c>
    </row>
    <row r="13" spans="1:3" x14ac:dyDescent="0.2">
      <c r="A13" s="115">
        <v>2.6</v>
      </c>
      <c r="B13" s="97" t="s">
        <v>226</v>
      </c>
      <c r="C13" s="108">
        <v>3088146.56</v>
      </c>
    </row>
    <row r="14" spans="1:3" x14ac:dyDescent="0.2">
      <c r="A14" s="115">
        <v>2.7</v>
      </c>
      <c r="B14" s="97" t="s">
        <v>227</v>
      </c>
      <c r="C14" s="108">
        <v>0</v>
      </c>
    </row>
    <row r="15" spans="1:3" x14ac:dyDescent="0.2">
      <c r="A15" s="115">
        <v>2.8</v>
      </c>
      <c r="B15" s="97" t="s">
        <v>228</v>
      </c>
      <c r="C15" s="108">
        <v>8332225.5999999996</v>
      </c>
    </row>
    <row r="16" spans="1:3" x14ac:dyDescent="0.2">
      <c r="A16" s="115">
        <v>2.9</v>
      </c>
      <c r="B16" s="97" t="s">
        <v>230</v>
      </c>
      <c r="C16" s="108">
        <v>0</v>
      </c>
    </row>
    <row r="17" spans="1:3" x14ac:dyDescent="0.2">
      <c r="A17" s="115" t="s">
        <v>517</v>
      </c>
      <c r="B17" s="97" t="s">
        <v>518</v>
      </c>
      <c r="C17" s="108">
        <v>0</v>
      </c>
    </row>
    <row r="18" spans="1:3" x14ac:dyDescent="0.2">
      <c r="A18" s="115" t="s">
        <v>547</v>
      </c>
      <c r="B18" s="97" t="s">
        <v>232</v>
      </c>
      <c r="C18" s="108">
        <v>383378.16</v>
      </c>
    </row>
    <row r="19" spans="1:3" x14ac:dyDescent="0.2">
      <c r="A19" s="115" t="s">
        <v>548</v>
      </c>
      <c r="B19" s="97" t="s">
        <v>519</v>
      </c>
      <c r="C19" s="108">
        <v>51474064.100000001</v>
      </c>
    </row>
    <row r="20" spans="1:3" x14ac:dyDescent="0.2">
      <c r="A20" s="115" t="s">
        <v>549</v>
      </c>
      <c r="B20" s="97" t="s">
        <v>520</v>
      </c>
      <c r="C20" s="108">
        <v>0</v>
      </c>
    </row>
    <row r="21" spans="1:3" x14ac:dyDescent="0.2">
      <c r="A21" s="115" t="s">
        <v>550</v>
      </c>
      <c r="B21" s="97" t="s">
        <v>521</v>
      </c>
      <c r="C21" s="108">
        <v>0</v>
      </c>
    </row>
    <row r="22" spans="1:3" x14ac:dyDescent="0.2">
      <c r="A22" s="115" t="s">
        <v>522</v>
      </c>
      <c r="B22" s="97" t="s">
        <v>523</v>
      </c>
      <c r="C22" s="108">
        <v>0</v>
      </c>
    </row>
    <row r="23" spans="1:3" x14ac:dyDescent="0.2">
      <c r="A23" s="115" t="s">
        <v>524</v>
      </c>
      <c r="B23" s="97" t="s">
        <v>525</v>
      </c>
      <c r="C23" s="108">
        <v>0</v>
      </c>
    </row>
    <row r="24" spans="1:3" x14ac:dyDescent="0.2">
      <c r="A24" s="115" t="s">
        <v>526</v>
      </c>
      <c r="B24" s="97" t="s">
        <v>527</v>
      </c>
      <c r="C24" s="108">
        <v>0</v>
      </c>
    </row>
    <row r="25" spans="1:3" x14ac:dyDescent="0.2">
      <c r="A25" s="115" t="s">
        <v>528</v>
      </c>
      <c r="B25" s="97" t="s">
        <v>529</v>
      </c>
      <c r="C25" s="108">
        <v>0</v>
      </c>
    </row>
    <row r="26" spans="1:3" x14ac:dyDescent="0.2">
      <c r="A26" s="115" t="s">
        <v>530</v>
      </c>
      <c r="B26" s="97" t="s">
        <v>531</v>
      </c>
      <c r="C26" s="108">
        <v>0</v>
      </c>
    </row>
    <row r="27" spans="1:3" x14ac:dyDescent="0.2">
      <c r="A27" s="115" t="s">
        <v>532</v>
      </c>
      <c r="B27" s="97" t="s">
        <v>533</v>
      </c>
      <c r="C27" s="108">
        <v>0</v>
      </c>
    </row>
    <row r="28" spans="1:3" x14ac:dyDescent="0.2">
      <c r="A28" s="115" t="s">
        <v>534</v>
      </c>
      <c r="B28" s="107" t="s">
        <v>535</v>
      </c>
      <c r="C28" s="108">
        <v>6349917.0499999998</v>
      </c>
    </row>
    <row r="29" spans="1:3" x14ac:dyDescent="0.2">
      <c r="A29" s="116"/>
      <c r="B29" s="109"/>
      <c r="C29" s="110"/>
    </row>
    <row r="30" spans="1:3" x14ac:dyDescent="0.2">
      <c r="A30" s="111" t="s">
        <v>536</v>
      </c>
      <c r="B30" s="112"/>
      <c r="C30" s="113">
        <f>SUM(C31:C37)</f>
        <v>6058359.209999999</v>
      </c>
    </row>
    <row r="31" spans="1:3" x14ac:dyDescent="0.2">
      <c r="A31" s="115" t="s">
        <v>537</v>
      </c>
      <c r="B31" s="97" t="s">
        <v>424</v>
      </c>
      <c r="C31" s="108">
        <v>6047166.1699999999</v>
      </c>
    </row>
    <row r="32" spans="1:3" x14ac:dyDescent="0.2">
      <c r="A32" s="115" t="s">
        <v>538</v>
      </c>
      <c r="B32" s="97" t="s">
        <v>80</v>
      </c>
      <c r="C32" s="108">
        <v>0</v>
      </c>
    </row>
    <row r="33" spans="1:3" x14ac:dyDescent="0.2">
      <c r="A33" s="115" t="s">
        <v>539</v>
      </c>
      <c r="B33" s="97" t="s">
        <v>434</v>
      </c>
      <c r="C33" s="108">
        <v>0</v>
      </c>
    </row>
    <row r="34" spans="1:3" x14ac:dyDescent="0.2">
      <c r="A34" s="115" t="s">
        <v>540</v>
      </c>
      <c r="B34" s="97" t="s">
        <v>541</v>
      </c>
      <c r="C34" s="108">
        <v>0</v>
      </c>
    </row>
    <row r="35" spans="1:3" x14ac:dyDescent="0.2">
      <c r="A35" s="115" t="s">
        <v>542</v>
      </c>
      <c r="B35" s="97" t="s">
        <v>543</v>
      </c>
      <c r="C35" s="108">
        <v>0</v>
      </c>
    </row>
    <row r="36" spans="1:3" x14ac:dyDescent="0.2">
      <c r="A36" s="115" t="s">
        <v>544</v>
      </c>
      <c r="B36" s="97" t="s">
        <v>442</v>
      </c>
      <c r="C36" s="108">
        <v>0</v>
      </c>
    </row>
    <row r="37" spans="1:3" x14ac:dyDescent="0.2">
      <c r="A37" s="115" t="s">
        <v>545</v>
      </c>
      <c r="B37" s="107" t="s">
        <v>546</v>
      </c>
      <c r="C37" s="114">
        <v>11193.039999999106</v>
      </c>
    </row>
    <row r="38" spans="1:3" x14ac:dyDescent="0.2">
      <c r="A38" s="99"/>
      <c r="B38" s="102"/>
      <c r="C38" s="103"/>
    </row>
    <row r="39" spans="1:3" x14ac:dyDescent="0.2">
      <c r="A39" s="104" t="s">
        <v>84</v>
      </c>
      <c r="B39" s="75"/>
      <c r="C39" s="76">
        <f>C5-C7+C30</f>
        <v>181135050.78</v>
      </c>
    </row>
    <row r="41" spans="1:3" x14ac:dyDescent="0.2">
      <c r="B41" s="42" t="s">
        <v>632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7" numberStoredAsText="1"/>
    <ignoredError sqref="A1:C1 A3:C3 B2:C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J49"/>
  <sheetViews>
    <sheetView workbookViewId="0">
      <selection activeCell="C9" sqref="C9:F47"/>
    </sheetView>
  </sheetViews>
  <sheetFormatPr baseColWidth="10" defaultColWidth="9.140625" defaultRowHeight="11.25" x14ac:dyDescent="0.2"/>
  <cols>
    <col min="1" max="1" width="12.7109375" style="51" customWidth="1"/>
    <col min="2" max="2" width="72.140625" style="51" customWidth="1"/>
    <col min="3" max="7" width="15.7109375" style="51" customWidth="1"/>
    <col min="8" max="8" width="11.7109375" style="51" customWidth="1"/>
    <col min="9" max="9" width="13.42578125" style="51" customWidth="1"/>
    <col min="10" max="10" width="13.140625" style="51" customWidth="1"/>
    <col min="11" max="16384" width="9.140625" style="51"/>
  </cols>
  <sheetData>
    <row r="1" spans="1:10" ht="18.95" customHeight="1" x14ac:dyDescent="0.2">
      <c r="A1" s="194" t="str">
        <f>'Notas a los Edos Financieros'!A1</f>
        <v>SISTEMA MUNICIPAL DE AGUA POTABLE Y ALCANTARILLADO DE GUANAJUATO</v>
      </c>
      <c r="B1" s="210"/>
      <c r="C1" s="210"/>
      <c r="D1" s="210"/>
      <c r="E1" s="210"/>
      <c r="F1" s="210"/>
      <c r="G1" s="49" t="s">
        <v>179</v>
      </c>
      <c r="H1" s="50">
        <f>'Notas a los Edos Financieros'!D1</f>
        <v>2021</v>
      </c>
    </row>
    <row r="2" spans="1:10" ht="18.95" customHeight="1" x14ac:dyDescent="0.2">
      <c r="A2" s="194" t="s">
        <v>1039</v>
      </c>
      <c r="B2" s="210"/>
      <c r="C2" s="210"/>
      <c r="D2" s="210"/>
      <c r="E2" s="210"/>
      <c r="F2" s="210"/>
      <c r="G2" s="49" t="s">
        <v>180</v>
      </c>
      <c r="H2" s="50" t="str">
        <f>'Notas a los Edos Financieros'!D2</f>
        <v>Anual</v>
      </c>
    </row>
    <row r="3" spans="1:10" ht="18.95" customHeight="1" x14ac:dyDescent="0.2">
      <c r="A3" s="194" t="s">
        <v>1071</v>
      </c>
      <c r="B3" s="210"/>
      <c r="C3" s="210"/>
      <c r="D3" s="210"/>
      <c r="E3" s="210"/>
      <c r="F3" s="210"/>
      <c r="G3" s="49" t="s">
        <v>181</v>
      </c>
      <c r="H3" s="50">
        <f>'Notas a los Edos Financieros'!D3</f>
        <v>4</v>
      </c>
    </row>
    <row r="4" spans="1:10" x14ac:dyDescent="0.2">
      <c r="A4" s="52" t="s">
        <v>182</v>
      </c>
      <c r="B4" s="53"/>
      <c r="C4" s="53"/>
      <c r="D4" s="53"/>
      <c r="E4" s="53"/>
      <c r="F4" s="53"/>
      <c r="G4" s="53"/>
      <c r="H4" s="53"/>
    </row>
    <row r="7" spans="1:10" ht="24.95" customHeight="1" x14ac:dyDescent="0.2">
      <c r="A7" s="133" t="s">
        <v>146</v>
      </c>
      <c r="B7" s="133" t="s">
        <v>474</v>
      </c>
      <c r="C7" s="132" t="s">
        <v>163</v>
      </c>
      <c r="D7" s="132" t="s">
        <v>475</v>
      </c>
      <c r="E7" s="132" t="s">
        <v>476</v>
      </c>
      <c r="F7" s="132" t="s">
        <v>162</v>
      </c>
      <c r="G7" s="132" t="s">
        <v>124</v>
      </c>
      <c r="H7" s="132" t="s">
        <v>165</v>
      </c>
      <c r="I7" s="132" t="s">
        <v>166</v>
      </c>
      <c r="J7" s="132" t="s">
        <v>167</v>
      </c>
    </row>
    <row r="8" spans="1:10" s="63" customFormat="1" x14ac:dyDescent="0.2">
      <c r="A8" s="62">
        <v>7000</v>
      </c>
      <c r="B8" s="63" t="s">
        <v>125</v>
      </c>
    </row>
    <row r="9" spans="1:10" x14ac:dyDescent="0.2">
      <c r="A9" s="51">
        <v>7110</v>
      </c>
      <c r="B9" s="51" t="s">
        <v>124</v>
      </c>
      <c r="C9" s="56">
        <v>0</v>
      </c>
      <c r="D9" s="56">
        <v>0</v>
      </c>
      <c r="E9" s="56">
        <v>0</v>
      </c>
      <c r="F9" s="56">
        <v>0</v>
      </c>
    </row>
    <row r="10" spans="1:10" x14ac:dyDescent="0.2">
      <c r="A10" s="51">
        <v>7120</v>
      </c>
      <c r="B10" s="51" t="s">
        <v>123</v>
      </c>
      <c r="C10" s="56">
        <v>0</v>
      </c>
      <c r="D10" s="56">
        <v>0</v>
      </c>
      <c r="E10" s="56">
        <v>0</v>
      </c>
      <c r="F10" s="56">
        <v>0</v>
      </c>
    </row>
    <row r="11" spans="1:10" x14ac:dyDescent="0.2">
      <c r="A11" s="51">
        <v>7130</v>
      </c>
      <c r="B11" s="51" t="s">
        <v>122</v>
      </c>
      <c r="C11" s="56">
        <v>0</v>
      </c>
      <c r="D11" s="56">
        <v>0</v>
      </c>
      <c r="E11" s="56">
        <v>0</v>
      </c>
      <c r="F11" s="56">
        <v>0</v>
      </c>
    </row>
    <row r="12" spans="1:10" x14ac:dyDescent="0.2">
      <c r="A12" s="51">
        <v>7140</v>
      </c>
      <c r="B12" s="51" t="s">
        <v>121</v>
      </c>
      <c r="C12" s="56">
        <v>0</v>
      </c>
      <c r="D12" s="56">
        <v>0</v>
      </c>
      <c r="E12" s="56">
        <v>0</v>
      </c>
      <c r="F12" s="56">
        <v>0</v>
      </c>
    </row>
    <row r="13" spans="1:10" x14ac:dyDescent="0.2">
      <c r="A13" s="51">
        <v>7150</v>
      </c>
      <c r="B13" s="51" t="s">
        <v>120</v>
      </c>
      <c r="C13" s="56">
        <v>0</v>
      </c>
      <c r="D13" s="56">
        <v>0</v>
      </c>
      <c r="E13" s="56">
        <v>0</v>
      </c>
      <c r="F13" s="56">
        <v>0</v>
      </c>
    </row>
    <row r="14" spans="1:10" x14ac:dyDescent="0.2">
      <c r="A14" s="51">
        <v>7160</v>
      </c>
      <c r="B14" s="51" t="s">
        <v>119</v>
      </c>
      <c r="C14" s="56">
        <v>0</v>
      </c>
      <c r="D14" s="56">
        <v>0</v>
      </c>
      <c r="E14" s="56">
        <v>0</v>
      </c>
      <c r="F14" s="56">
        <v>0</v>
      </c>
    </row>
    <row r="15" spans="1:10" x14ac:dyDescent="0.2">
      <c r="A15" s="51">
        <v>7210</v>
      </c>
      <c r="B15" s="51" t="s">
        <v>118</v>
      </c>
      <c r="C15" s="56">
        <v>0</v>
      </c>
      <c r="D15" s="56">
        <v>0</v>
      </c>
      <c r="E15" s="56">
        <v>0</v>
      </c>
      <c r="F15" s="56">
        <v>0</v>
      </c>
    </row>
    <row r="16" spans="1:10" x14ac:dyDescent="0.2">
      <c r="A16" s="51">
        <v>7220</v>
      </c>
      <c r="B16" s="51" t="s">
        <v>117</v>
      </c>
      <c r="C16" s="56">
        <v>0</v>
      </c>
      <c r="D16" s="56">
        <v>0</v>
      </c>
      <c r="E16" s="56">
        <v>0</v>
      </c>
      <c r="F16" s="56">
        <v>0</v>
      </c>
    </row>
    <row r="17" spans="1:6" x14ac:dyDescent="0.2">
      <c r="A17" s="51">
        <v>7230</v>
      </c>
      <c r="B17" s="51" t="s">
        <v>116</v>
      </c>
      <c r="C17" s="56">
        <v>0</v>
      </c>
      <c r="D17" s="56">
        <v>0</v>
      </c>
      <c r="E17" s="56">
        <v>0</v>
      </c>
      <c r="F17" s="56">
        <v>0</v>
      </c>
    </row>
    <row r="18" spans="1:6" x14ac:dyDescent="0.2">
      <c r="A18" s="51">
        <v>7240</v>
      </c>
      <c r="B18" s="51" t="s">
        <v>115</v>
      </c>
      <c r="C18" s="56">
        <v>0</v>
      </c>
      <c r="D18" s="56">
        <v>0</v>
      </c>
      <c r="E18" s="56">
        <v>0</v>
      </c>
      <c r="F18" s="56">
        <v>0</v>
      </c>
    </row>
    <row r="19" spans="1:6" x14ac:dyDescent="0.2">
      <c r="A19" s="51">
        <v>7250</v>
      </c>
      <c r="B19" s="51" t="s">
        <v>114</v>
      </c>
      <c r="C19" s="56">
        <v>0</v>
      </c>
      <c r="D19" s="56">
        <v>0</v>
      </c>
      <c r="E19" s="56">
        <v>0</v>
      </c>
      <c r="F19" s="56">
        <v>0</v>
      </c>
    </row>
    <row r="20" spans="1:6" x14ac:dyDescent="0.2">
      <c r="A20" s="51">
        <v>7260</v>
      </c>
      <c r="B20" s="51" t="s">
        <v>113</v>
      </c>
      <c r="C20" s="56">
        <v>0</v>
      </c>
      <c r="D20" s="56">
        <v>0</v>
      </c>
      <c r="E20" s="56">
        <v>0</v>
      </c>
      <c r="F20" s="56">
        <v>0</v>
      </c>
    </row>
    <row r="21" spans="1:6" x14ac:dyDescent="0.2">
      <c r="A21" s="51">
        <v>7310</v>
      </c>
      <c r="B21" s="51" t="s">
        <v>112</v>
      </c>
      <c r="C21" s="56">
        <v>0</v>
      </c>
      <c r="D21" s="56">
        <v>0</v>
      </c>
      <c r="E21" s="56">
        <v>0</v>
      </c>
      <c r="F21" s="56">
        <v>0</v>
      </c>
    </row>
    <row r="22" spans="1:6" x14ac:dyDescent="0.2">
      <c r="A22" s="51">
        <v>7320</v>
      </c>
      <c r="B22" s="51" t="s">
        <v>111</v>
      </c>
      <c r="C22" s="56">
        <v>0</v>
      </c>
      <c r="D22" s="56">
        <v>0</v>
      </c>
      <c r="E22" s="56">
        <v>0</v>
      </c>
      <c r="F22" s="56">
        <v>0</v>
      </c>
    </row>
    <row r="23" spans="1:6" x14ac:dyDescent="0.2">
      <c r="A23" s="51">
        <v>7330</v>
      </c>
      <c r="B23" s="51" t="s">
        <v>110</v>
      </c>
      <c r="C23" s="56">
        <v>0</v>
      </c>
      <c r="D23" s="56">
        <v>0</v>
      </c>
      <c r="E23" s="56">
        <v>0</v>
      </c>
      <c r="F23" s="56">
        <v>0</v>
      </c>
    </row>
    <row r="24" spans="1:6" x14ac:dyDescent="0.2">
      <c r="A24" s="51">
        <v>7340</v>
      </c>
      <c r="B24" s="51" t="s">
        <v>109</v>
      </c>
      <c r="C24" s="56">
        <v>0</v>
      </c>
      <c r="D24" s="56">
        <v>0</v>
      </c>
      <c r="E24" s="56">
        <v>0</v>
      </c>
      <c r="F24" s="56">
        <v>0</v>
      </c>
    </row>
    <row r="25" spans="1:6" x14ac:dyDescent="0.2">
      <c r="A25" s="51">
        <v>7350</v>
      </c>
      <c r="B25" s="51" t="s">
        <v>108</v>
      </c>
      <c r="C25" s="56">
        <v>0</v>
      </c>
      <c r="D25" s="56">
        <v>0</v>
      </c>
      <c r="E25" s="56">
        <v>0</v>
      </c>
      <c r="F25" s="56">
        <v>0</v>
      </c>
    </row>
    <row r="26" spans="1:6" x14ac:dyDescent="0.2">
      <c r="A26" s="51">
        <v>7360</v>
      </c>
      <c r="B26" s="51" t="s">
        <v>107</v>
      </c>
      <c r="C26" s="56">
        <v>0</v>
      </c>
      <c r="D26" s="56">
        <v>0</v>
      </c>
      <c r="E26" s="56">
        <v>0</v>
      </c>
      <c r="F26" s="56">
        <v>0</v>
      </c>
    </row>
    <row r="27" spans="1:6" x14ac:dyDescent="0.2">
      <c r="A27" s="51">
        <v>7410</v>
      </c>
      <c r="B27" s="51" t="s">
        <v>106</v>
      </c>
      <c r="C27" s="56">
        <v>0</v>
      </c>
      <c r="D27" s="56">
        <v>0</v>
      </c>
      <c r="E27" s="56">
        <v>0</v>
      </c>
      <c r="F27" s="56">
        <v>0</v>
      </c>
    </row>
    <row r="28" spans="1:6" x14ac:dyDescent="0.2">
      <c r="A28" s="51">
        <v>7420</v>
      </c>
      <c r="B28" s="51" t="s">
        <v>105</v>
      </c>
      <c r="C28" s="56">
        <v>0</v>
      </c>
      <c r="D28" s="56">
        <v>0</v>
      </c>
      <c r="E28" s="56">
        <v>0</v>
      </c>
      <c r="F28" s="56">
        <v>0</v>
      </c>
    </row>
    <row r="29" spans="1:6" x14ac:dyDescent="0.2">
      <c r="A29" s="51">
        <v>7510</v>
      </c>
      <c r="B29" s="51" t="s">
        <v>104</v>
      </c>
      <c r="C29" s="56">
        <v>0</v>
      </c>
      <c r="D29" s="56">
        <v>28522099.579999998</v>
      </c>
      <c r="E29" s="56">
        <v>0</v>
      </c>
      <c r="F29" s="56">
        <v>28522099.579999998</v>
      </c>
    </row>
    <row r="30" spans="1:6" x14ac:dyDescent="0.2">
      <c r="A30" s="51">
        <v>7520</v>
      </c>
      <c r="B30" s="51" t="s">
        <v>103</v>
      </c>
      <c r="C30" s="56">
        <v>0</v>
      </c>
      <c r="D30" s="56">
        <v>0</v>
      </c>
      <c r="E30" s="56">
        <v>28522099.579999998</v>
      </c>
      <c r="F30" s="56">
        <v>-28522099.579999998</v>
      </c>
    </row>
    <row r="31" spans="1:6" x14ac:dyDescent="0.2">
      <c r="A31" s="51">
        <v>7610</v>
      </c>
      <c r="B31" s="51" t="s">
        <v>102</v>
      </c>
      <c r="C31" s="56">
        <v>0</v>
      </c>
      <c r="D31" s="56">
        <v>0</v>
      </c>
      <c r="E31" s="56">
        <v>0</v>
      </c>
      <c r="F31" s="56">
        <v>0</v>
      </c>
    </row>
    <row r="32" spans="1:6" x14ac:dyDescent="0.2">
      <c r="A32" s="51">
        <v>7620</v>
      </c>
      <c r="B32" s="51" t="s">
        <v>101</v>
      </c>
      <c r="C32" s="56">
        <v>0</v>
      </c>
      <c r="D32" s="56">
        <v>0</v>
      </c>
      <c r="E32" s="56">
        <v>0</v>
      </c>
      <c r="F32" s="56">
        <v>0</v>
      </c>
    </row>
    <row r="33" spans="1:6" x14ac:dyDescent="0.2">
      <c r="A33" s="51">
        <v>7630</v>
      </c>
      <c r="B33" s="51" t="s">
        <v>100</v>
      </c>
      <c r="C33" s="56">
        <v>0</v>
      </c>
      <c r="D33" s="56">
        <v>0</v>
      </c>
      <c r="E33" s="56">
        <v>0</v>
      </c>
      <c r="F33" s="56">
        <v>0</v>
      </c>
    </row>
    <row r="34" spans="1:6" x14ac:dyDescent="0.2">
      <c r="A34" s="51">
        <v>7640</v>
      </c>
      <c r="B34" s="51" t="s">
        <v>99</v>
      </c>
      <c r="C34" s="56">
        <v>0</v>
      </c>
      <c r="D34" s="56">
        <v>0</v>
      </c>
      <c r="E34" s="56">
        <v>0</v>
      </c>
      <c r="F34" s="56">
        <v>0</v>
      </c>
    </row>
    <row r="35" spans="1:6" s="63" customFormat="1" x14ac:dyDescent="0.2">
      <c r="A35" s="62">
        <v>8000</v>
      </c>
      <c r="B35" s="63" t="s">
        <v>97</v>
      </c>
    </row>
    <row r="36" spans="1:6" x14ac:dyDescent="0.2">
      <c r="A36" s="51">
        <v>8110</v>
      </c>
      <c r="B36" s="51" t="s">
        <v>96</v>
      </c>
      <c r="C36" s="56">
        <v>0</v>
      </c>
      <c r="D36" s="56">
        <v>0</v>
      </c>
      <c r="E36" s="56">
        <v>0</v>
      </c>
      <c r="F36" s="56">
        <v>0</v>
      </c>
    </row>
    <row r="37" spans="1:6" x14ac:dyDescent="0.2">
      <c r="A37" s="51">
        <v>8120</v>
      </c>
      <c r="B37" s="51" t="s">
        <v>95</v>
      </c>
      <c r="C37" s="56">
        <v>0</v>
      </c>
      <c r="D37" s="56">
        <v>0</v>
      </c>
      <c r="E37" s="56">
        <v>0</v>
      </c>
      <c r="F37" s="56">
        <v>0</v>
      </c>
    </row>
    <row r="38" spans="1:6" x14ac:dyDescent="0.2">
      <c r="A38" s="51">
        <v>8130</v>
      </c>
      <c r="B38" s="51" t="s">
        <v>94</v>
      </c>
      <c r="C38" s="56">
        <v>0</v>
      </c>
      <c r="D38" s="56">
        <v>0</v>
      </c>
      <c r="E38" s="56">
        <v>0</v>
      </c>
      <c r="F38" s="56">
        <v>0</v>
      </c>
    </row>
    <row r="39" spans="1:6" x14ac:dyDescent="0.2">
      <c r="A39" s="51">
        <v>8140</v>
      </c>
      <c r="B39" s="51" t="s">
        <v>93</v>
      </c>
      <c r="C39" s="56">
        <v>0</v>
      </c>
      <c r="D39" s="56">
        <v>0</v>
      </c>
      <c r="E39" s="56">
        <v>0</v>
      </c>
      <c r="F39" s="56">
        <v>0</v>
      </c>
    </row>
    <row r="40" spans="1:6" x14ac:dyDescent="0.2">
      <c r="A40" s="51">
        <v>8150</v>
      </c>
      <c r="B40" s="51" t="s">
        <v>92</v>
      </c>
      <c r="C40" s="56">
        <v>0</v>
      </c>
      <c r="D40" s="56">
        <v>0</v>
      </c>
      <c r="E40" s="56">
        <v>0</v>
      </c>
      <c r="F40" s="56">
        <v>0</v>
      </c>
    </row>
    <row r="41" spans="1:6" x14ac:dyDescent="0.2">
      <c r="A41" s="51">
        <v>8210</v>
      </c>
      <c r="B41" s="51" t="s">
        <v>91</v>
      </c>
      <c r="C41" s="56">
        <v>0</v>
      </c>
      <c r="D41" s="56">
        <v>0</v>
      </c>
      <c r="E41" s="56">
        <v>0</v>
      </c>
      <c r="F41" s="56">
        <v>0</v>
      </c>
    </row>
    <row r="42" spans="1:6" x14ac:dyDescent="0.2">
      <c r="A42" s="51">
        <v>8220</v>
      </c>
      <c r="B42" s="51" t="s">
        <v>90</v>
      </c>
      <c r="C42" s="56">
        <v>0</v>
      </c>
      <c r="D42" s="56">
        <v>0</v>
      </c>
      <c r="E42" s="56">
        <v>0</v>
      </c>
      <c r="F42" s="56">
        <v>0</v>
      </c>
    </row>
    <row r="43" spans="1:6" x14ac:dyDescent="0.2">
      <c r="A43" s="51">
        <v>8230</v>
      </c>
      <c r="B43" s="51" t="s">
        <v>89</v>
      </c>
      <c r="C43" s="56">
        <v>0</v>
      </c>
      <c r="D43" s="56">
        <v>0</v>
      </c>
      <c r="E43" s="56">
        <v>0</v>
      </c>
      <c r="F43" s="56">
        <v>0</v>
      </c>
    </row>
    <row r="44" spans="1:6" x14ac:dyDescent="0.2">
      <c r="A44" s="51">
        <v>8240</v>
      </c>
      <c r="B44" s="51" t="s">
        <v>88</v>
      </c>
      <c r="C44" s="56">
        <v>0</v>
      </c>
      <c r="D44" s="56">
        <v>0</v>
      </c>
      <c r="E44" s="56">
        <v>0</v>
      </c>
      <c r="F44" s="56">
        <v>0</v>
      </c>
    </row>
    <row r="45" spans="1:6" x14ac:dyDescent="0.2">
      <c r="A45" s="51">
        <v>8250</v>
      </c>
      <c r="B45" s="51" t="s">
        <v>87</v>
      </c>
      <c r="C45" s="56">
        <v>0</v>
      </c>
      <c r="D45" s="56">
        <v>0</v>
      </c>
      <c r="E45" s="56">
        <v>0</v>
      </c>
      <c r="F45" s="56">
        <v>0</v>
      </c>
    </row>
    <row r="46" spans="1:6" x14ac:dyDescent="0.2">
      <c r="A46" s="51">
        <v>8260</v>
      </c>
      <c r="B46" s="51" t="s">
        <v>86</v>
      </c>
      <c r="C46" s="56">
        <v>0</v>
      </c>
      <c r="D46" s="56">
        <v>0</v>
      </c>
      <c r="E46" s="56">
        <v>0</v>
      </c>
      <c r="F46" s="56">
        <v>0</v>
      </c>
    </row>
    <row r="47" spans="1:6" x14ac:dyDescent="0.2">
      <c r="A47" s="51">
        <v>8270</v>
      </c>
      <c r="B47" s="51" t="s">
        <v>85</v>
      </c>
      <c r="C47" s="56">
        <v>0</v>
      </c>
      <c r="D47" s="56">
        <v>0</v>
      </c>
      <c r="E47" s="56">
        <v>0</v>
      </c>
      <c r="F47" s="56">
        <v>0</v>
      </c>
    </row>
    <row r="48" spans="1:6" x14ac:dyDescent="0.2">
      <c r="A48" s="137"/>
    </row>
    <row r="49" spans="1:2" x14ac:dyDescent="0.2">
      <c r="A49" s="137"/>
      <c r="B49" s="42" t="s">
        <v>632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H30"/>
  <sheetViews>
    <sheetView showGridLines="0" zoomScaleNormal="100" zoomScaleSheetLayoutView="100" workbookViewId="0">
      <selection activeCell="E23" sqref="E23"/>
    </sheetView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26" t="s">
        <v>50</v>
      </c>
      <c r="C1" s="127"/>
      <c r="D1" s="127"/>
      <c r="E1" s="128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50000000000003" customHeight="1" x14ac:dyDescent="0.2">
      <c r="A5" s="211" t="s">
        <v>34</v>
      </c>
      <c r="B5" s="211"/>
      <c r="C5" s="211"/>
      <c r="D5" s="211"/>
      <c r="E5" s="211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3" t="s">
        <v>125</v>
      </c>
      <c r="B9" s="8"/>
      <c r="C9" s="8"/>
      <c r="D9" s="8"/>
    </row>
    <row r="10" spans="1:8" s="6" customFormat="1" ht="26.1" customHeight="1" x14ac:dyDescent="0.2">
      <c r="A10" s="121" t="s">
        <v>575</v>
      </c>
      <c r="B10" s="212" t="s">
        <v>36</v>
      </c>
      <c r="C10" s="212"/>
      <c r="D10" s="212"/>
      <c r="E10" s="212"/>
    </row>
    <row r="11" spans="1:8" s="6" customFormat="1" ht="12.95" customHeight="1" x14ac:dyDescent="0.2">
      <c r="A11" s="122" t="s">
        <v>576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2" t="s">
        <v>577</v>
      </c>
      <c r="B12" s="212" t="s">
        <v>38</v>
      </c>
      <c r="C12" s="212"/>
      <c r="D12" s="212"/>
      <c r="E12" s="212"/>
    </row>
    <row r="13" spans="1:8" s="6" customFormat="1" ht="26.1" customHeight="1" x14ac:dyDescent="0.2">
      <c r="A13" s="122" t="s">
        <v>578</v>
      </c>
      <c r="B13" s="212" t="s">
        <v>39</v>
      </c>
      <c r="C13" s="212"/>
      <c r="D13" s="212"/>
      <c r="E13" s="212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1" t="s">
        <v>579</v>
      </c>
      <c r="B15" s="9" t="s">
        <v>40</v>
      </c>
    </row>
    <row r="16" spans="1:8" s="6" customFormat="1" ht="12.95" customHeight="1" x14ac:dyDescent="0.2">
      <c r="A16" s="122" t="s">
        <v>574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3" t="s">
        <v>97</v>
      </c>
    </row>
    <row r="19" spans="1:4" s="6" customFormat="1" ht="12.95" customHeight="1" x14ac:dyDescent="0.2">
      <c r="A19" s="123" t="s">
        <v>572</v>
      </c>
    </row>
    <row r="20" spans="1:4" s="6" customFormat="1" ht="12.95" customHeight="1" x14ac:dyDescent="0.2">
      <c r="A20" s="123" t="s">
        <v>573</v>
      </c>
    </row>
    <row r="21" spans="1:4" s="6" customFormat="1" x14ac:dyDescent="0.2">
      <c r="A21" s="8"/>
    </row>
    <row r="22" spans="1:4" s="6" customFormat="1" x14ac:dyDescent="0.2">
      <c r="A22" s="8" t="s">
        <v>590</v>
      </c>
      <c r="B22" s="8"/>
      <c r="C22" s="8"/>
      <c r="D22" s="8"/>
    </row>
    <row r="23" spans="1:4" s="6" customFormat="1" x14ac:dyDescent="0.2">
      <c r="A23" s="8" t="s">
        <v>498</v>
      </c>
      <c r="B23" s="8"/>
      <c r="C23" s="8"/>
      <c r="D23" s="8"/>
    </row>
    <row r="24" spans="1:4" s="6" customFormat="1" x14ac:dyDescent="0.2">
      <c r="A24" s="8" t="s">
        <v>499</v>
      </c>
      <c r="B24" s="8"/>
      <c r="C24" s="8"/>
      <c r="D24" s="8"/>
    </row>
    <row r="25" spans="1:4" s="6" customFormat="1" x14ac:dyDescent="0.2">
      <c r="A25" s="8" t="s">
        <v>500</v>
      </c>
      <c r="B25" s="8"/>
      <c r="C25" s="8"/>
      <c r="D25" s="8"/>
    </row>
    <row r="26" spans="1:4" s="6" customFormat="1" x14ac:dyDescent="0.2">
      <c r="A26" s="8" t="s">
        <v>501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34" t="s">
        <v>591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405"/>
  <sheetViews>
    <sheetView zoomScaleNormal="100" workbookViewId="0">
      <selection activeCell="D386" sqref="D386"/>
    </sheetView>
  </sheetViews>
  <sheetFormatPr baseColWidth="10" defaultColWidth="9.140625" defaultRowHeight="11.25" x14ac:dyDescent="0.2"/>
  <cols>
    <col min="1" max="1" width="12.7109375" style="42" customWidth="1"/>
    <col min="2" max="2" width="67.140625" style="42" customWidth="1"/>
    <col min="3" max="3" width="16.42578125" style="42" bestFit="1" customWidth="1"/>
    <col min="4" max="4" width="19.140625" style="42" customWidth="1"/>
    <col min="5" max="5" width="24.5703125" style="42" customWidth="1"/>
    <col min="6" max="6" width="22.7109375" style="42" customWidth="1"/>
    <col min="7" max="7" width="21.85546875" style="42" customWidth="1"/>
    <col min="8" max="8" width="54.7109375" style="42" customWidth="1"/>
    <col min="9" max="16384" width="9.140625" style="42"/>
  </cols>
  <sheetData>
    <row r="1" spans="1:8" s="38" customFormat="1" ht="18.95" customHeight="1" x14ac:dyDescent="0.25">
      <c r="A1" s="192" t="s">
        <v>1031</v>
      </c>
      <c r="B1" s="192"/>
      <c r="C1" s="192"/>
      <c r="D1" s="192"/>
      <c r="E1" s="192"/>
      <c r="F1" s="192"/>
      <c r="G1" s="36" t="s">
        <v>179</v>
      </c>
      <c r="H1" s="47">
        <f>'Notas a los Edos Financieros'!D1</f>
        <v>2021</v>
      </c>
    </row>
    <row r="2" spans="1:8" s="38" customFormat="1" ht="18.95" customHeight="1" x14ac:dyDescent="0.25">
      <c r="A2" s="192" t="s">
        <v>1032</v>
      </c>
      <c r="B2" s="192"/>
      <c r="C2" s="192"/>
      <c r="D2" s="192"/>
      <c r="E2" s="192"/>
      <c r="F2" s="192"/>
      <c r="G2" s="36" t="s">
        <v>180</v>
      </c>
      <c r="H2" s="47" t="str">
        <f>'Notas a los Edos Financieros'!D2</f>
        <v>Anual</v>
      </c>
    </row>
    <row r="3" spans="1:8" s="38" customFormat="1" ht="18.95" customHeight="1" x14ac:dyDescent="0.25">
      <c r="A3" s="193" t="s">
        <v>1070</v>
      </c>
      <c r="B3" s="192"/>
      <c r="C3" s="192"/>
      <c r="D3" s="192"/>
      <c r="E3" s="192"/>
      <c r="F3" s="192"/>
      <c r="G3" s="36" t="s">
        <v>181</v>
      </c>
      <c r="H3" s="47">
        <v>4</v>
      </c>
    </row>
    <row r="4" spans="1:8" x14ac:dyDescent="0.2">
      <c r="A4" s="40" t="s">
        <v>182</v>
      </c>
      <c r="B4" s="41"/>
      <c r="C4" s="41"/>
      <c r="D4" s="41"/>
      <c r="E4" s="41"/>
      <c r="F4" s="41"/>
      <c r="G4" s="41"/>
      <c r="H4" s="41"/>
    </row>
    <row r="6" spans="1:8" x14ac:dyDescent="0.2">
      <c r="A6" s="41" t="s">
        <v>559</v>
      </c>
      <c r="B6" s="41"/>
      <c r="C6" s="41"/>
      <c r="D6" s="41"/>
      <c r="E6" s="41"/>
      <c r="F6" s="41"/>
      <c r="G6" s="41"/>
      <c r="H6" s="41"/>
    </row>
    <row r="7" spans="1:8" x14ac:dyDescent="0.2">
      <c r="A7" s="43" t="s">
        <v>146</v>
      </c>
      <c r="B7" s="43" t="s">
        <v>143</v>
      </c>
      <c r="C7" s="43" t="s">
        <v>144</v>
      </c>
      <c r="D7" s="43" t="s">
        <v>145</v>
      </c>
      <c r="E7" s="43"/>
      <c r="F7" s="43"/>
      <c r="G7" s="43"/>
      <c r="H7" s="43"/>
    </row>
    <row r="8" spans="1:8" x14ac:dyDescent="0.2">
      <c r="A8" s="148">
        <v>1114</v>
      </c>
      <c r="B8" s="149" t="s">
        <v>183</v>
      </c>
      <c r="C8" s="150">
        <v>35224071.520000003</v>
      </c>
      <c r="D8" s="149" t="s">
        <v>634</v>
      </c>
      <c r="E8" s="149"/>
    </row>
    <row r="9" spans="1:8" x14ac:dyDescent="0.2">
      <c r="A9" s="44" t="s">
        <v>635</v>
      </c>
      <c r="B9" s="42" t="s">
        <v>636</v>
      </c>
      <c r="C9" s="46">
        <v>2262763.41</v>
      </c>
      <c r="D9" s="42" t="s">
        <v>637</v>
      </c>
    </row>
    <row r="10" spans="1:8" x14ac:dyDescent="0.2">
      <c r="A10" s="44" t="s">
        <v>638</v>
      </c>
      <c r="B10" s="42" t="s">
        <v>639</v>
      </c>
      <c r="C10" s="46">
        <v>8750079.6600000001</v>
      </c>
      <c r="D10" s="42" t="s">
        <v>637</v>
      </c>
    </row>
    <row r="11" spans="1:8" x14ac:dyDescent="0.2">
      <c r="A11" s="44" t="s">
        <v>640</v>
      </c>
      <c r="B11" s="42" t="s">
        <v>641</v>
      </c>
      <c r="C11" s="46">
        <v>11655269.810000001</v>
      </c>
      <c r="D11" s="42" t="s">
        <v>637</v>
      </c>
    </row>
    <row r="12" spans="1:8" x14ac:dyDescent="0.2">
      <c r="A12" s="44" t="s">
        <v>642</v>
      </c>
      <c r="B12" s="42" t="s">
        <v>643</v>
      </c>
      <c r="C12" s="46">
        <v>259108.16</v>
      </c>
      <c r="D12" s="42" t="s">
        <v>637</v>
      </c>
    </row>
    <row r="13" spans="1:8" x14ac:dyDescent="0.2">
      <c r="A13" s="44" t="s">
        <v>644</v>
      </c>
      <c r="B13" s="42" t="s">
        <v>645</v>
      </c>
      <c r="C13" s="46">
        <v>12296850.48</v>
      </c>
      <c r="D13" s="42" t="s">
        <v>637</v>
      </c>
    </row>
    <row r="14" spans="1:8" x14ac:dyDescent="0.2">
      <c r="A14" s="148">
        <v>1115</v>
      </c>
      <c r="B14" s="149" t="s">
        <v>184</v>
      </c>
      <c r="C14" s="150">
        <v>0</v>
      </c>
      <c r="D14" s="149" t="s">
        <v>646</v>
      </c>
      <c r="E14" s="149"/>
    </row>
    <row r="15" spans="1:8" x14ac:dyDescent="0.2">
      <c r="A15" s="148">
        <v>1121</v>
      </c>
      <c r="B15" s="149" t="s">
        <v>185</v>
      </c>
      <c r="C15" s="150">
        <v>0</v>
      </c>
      <c r="D15" s="149" t="s">
        <v>646</v>
      </c>
      <c r="E15" s="149"/>
    </row>
    <row r="16" spans="1:8" x14ac:dyDescent="0.2">
      <c r="A16" s="148">
        <v>1211</v>
      </c>
      <c r="B16" s="149" t="s">
        <v>186</v>
      </c>
      <c r="C16" s="150">
        <v>0</v>
      </c>
      <c r="D16" s="149" t="s">
        <v>646</v>
      </c>
      <c r="E16" s="149"/>
    </row>
    <row r="18" spans="1:8" x14ac:dyDescent="0.2">
      <c r="A18" s="41" t="s">
        <v>560</v>
      </c>
      <c r="B18" s="41"/>
      <c r="C18" s="41"/>
      <c r="D18" s="41"/>
      <c r="E18" s="41"/>
      <c r="F18" s="41"/>
      <c r="G18" s="41"/>
      <c r="H18" s="41"/>
    </row>
    <row r="19" spans="1:8" x14ac:dyDescent="0.2">
      <c r="A19" s="43" t="s">
        <v>146</v>
      </c>
      <c r="B19" s="43" t="s">
        <v>143</v>
      </c>
      <c r="C19" s="43" t="s">
        <v>144</v>
      </c>
      <c r="D19" s="43">
        <v>2020</v>
      </c>
      <c r="E19" s="43">
        <f>D19-1</f>
        <v>2019</v>
      </c>
      <c r="F19" s="43">
        <f>E19-1</f>
        <v>2018</v>
      </c>
      <c r="G19" s="43">
        <f>F19-1</f>
        <v>2017</v>
      </c>
      <c r="H19" s="43" t="s">
        <v>170</v>
      </c>
    </row>
    <row r="20" spans="1:8" x14ac:dyDescent="0.2">
      <c r="A20" s="148">
        <v>1122</v>
      </c>
      <c r="B20" s="149" t="s">
        <v>187</v>
      </c>
      <c r="C20" s="150">
        <v>33759661.620000005</v>
      </c>
      <c r="D20" s="150">
        <v>25554746.700000003</v>
      </c>
      <c r="E20" s="150">
        <v>24086744.299999997</v>
      </c>
      <c r="F20" s="150">
        <v>17887698.100000001</v>
      </c>
      <c r="G20" s="150">
        <v>17548455.129999999</v>
      </c>
      <c r="H20" s="149"/>
    </row>
    <row r="21" spans="1:8" s="38" customFormat="1" x14ac:dyDescent="0.25">
      <c r="A21" s="48" t="s">
        <v>647</v>
      </c>
      <c r="B21" s="38" t="s">
        <v>648</v>
      </c>
      <c r="C21" s="153">
        <v>14074.53</v>
      </c>
      <c r="D21" s="153">
        <v>14074.53</v>
      </c>
      <c r="E21" s="153">
        <v>14074.53</v>
      </c>
      <c r="F21" s="153">
        <v>14074.53</v>
      </c>
      <c r="G21" s="153">
        <v>14074.53</v>
      </c>
      <c r="H21" s="156" t="s">
        <v>1034</v>
      </c>
    </row>
    <row r="22" spans="1:8" s="38" customFormat="1" x14ac:dyDescent="0.25">
      <c r="A22" s="48" t="s">
        <v>649</v>
      </c>
      <c r="B22" s="38" t="s">
        <v>650</v>
      </c>
      <c r="C22" s="153">
        <v>0</v>
      </c>
      <c r="D22" s="153">
        <v>0</v>
      </c>
      <c r="E22" s="153">
        <v>0</v>
      </c>
      <c r="F22" s="153">
        <v>0</v>
      </c>
      <c r="G22" s="153">
        <v>0</v>
      </c>
    </row>
    <row r="23" spans="1:8" s="38" customFormat="1" ht="22.5" x14ac:dyDescent="0.25">
      <c r="A23" s="48" t="s">
        <v>651</v>
      </c>
      <c r="B23" s="38" t="s">
        <v>652</v>
      </c>
      <c r="C23" s="153">
        <v>28547758.73</v>
      </c>
      <c r="D23" s="153">
        <v>24424551.43</v>
      </c>
      <c r="E23" s="153">
        <v>15206729.199999999</v>
      </c>
      <c r="F23" s="153">
        <v>8971883.6099999994</v>
      </c>
      <c r="G23" s="153">
        <v>5814565.0999999996</v>
      </c>
      <c r="H23" s="156" t="s">
        <v>657</v>
      </c>
    </row>
    <row r="24" spans="1:8" s="38" customFormat="1" ht="22.5" x14ac:dyDescent="0.25">
      <c r="A24" s="48" t="s">
        <v>653</v>
      </c>
      <c r="B24" s="38" t="s">
        <v>654</v>
      </c>
      <c r="C24" s="153">
        <v>0</v>
      </c>
      <c r="D24" s="153">
        <v>39.409999999999997</v>
      </c>
      <c r="E24" s="153">
        <v>1370.43</v>
      </c>
      <c r="F24" s="153">
        <v>1739.96</v>
      </c>
      <c r="G24" s="153">
        <v>1573.27</v>
      </c>
      <c r="H24" s="156" t="s">
        <v>658</v>
      </c>
    </row>
    <row r="25" spans="1:8" s="38" customFormat="1" ht="22.5" x14ac:dyDescent="0.25">
      <c r="A25" s="48" t="s">
        <v>655</v>
      </c>
      <c r="B25" s="38" t="s">
        <v>656</v>
      </c>
      <c r="C25" s="153">
        <v>5197828.3600000003</v>
      </c>
      <c r="D25" s="153">
        <v>1116081.33</v>
      </c>
      <c r="E25" s="153">
        <v>8864570.1400000006</v>
      </c>
      <c r="F25" s="153">
        <v>8900000</v>
      </c>
      <c r="G25" s="153">
        <v>11718242.23</v>
      </c>
      <c r="H25" s="156" t="s">
        <v>1040</v>
      </c>
    </row>
    <row r="26" spans="1:8" s="38" customFormat="1" x14ac:dyDescent="0.25">
      <c r="A26" s="151">
        <v>1124</v>
      </c>
      <c r="B26" s="154" t="s">
        <v>188</v>
      </c>
      <c r="C26" s="152">
        <v>0</v>
      </c>
      <c r="D26" s="152">
        <v>0</v>
      </c>
      <c r="E26" s="152">
        <v>0</v>
      </c>
      <c r="F26" s="152">
        <v>0</v>
      </c>
      <c r="G26" s="152">
        <v>0</v>
      </c>
      <c r="H26" s="154"/>
    </row>
    <row r="28" spans="1:8" x14ac:dyDescent="0.2">
      <c r="A28" s="41" t="s">
        <v>561</v>
      </c>
      <c r="B28" s="41"/>
      <c r="C28" s="41"/>
      <c r="D28" s="41"/>
      <c r="E28" s="41"/>
      <c r="F28" s="41"/>
      <c r="G28" s="41"/>
      <c r="H28" s="41"/>
    </row>
    <row r="29" spans="1:8" x14ac:dyDescent="0.2">
      <c r="A29" s="43" t="s">
        <v>146</v>
      </c>
      <c r="B29" s="43" t="s">
        <v>143</v>
      </c>
      <c r="C29" s="43" t="s">
        <v>144</v>
      </c>
      <c r="D29" s="43" t="s">
        <v>189</v>
      </c>
      <c r="E29" s="43" t="s">
        <v>190</v>
      </c>
      <c r="F29" s="43" t="s">
        <v>191</v>
      </c>
      <c r="G29" s="43" t="s">
        <v>192</v>
      </c>
      <c r="H29" s="43" t="s">
        <v>193</v>
      </c>
    </row>
    <row r="30" spans="1:8" x14ac:dyDescent="0.2">
      <c r="A30" s="165">
        <v>1123</v>
      </c>
      <c r="B30" s="166" t="s">
        <v>194</v>
      </c>
      <c r="C30" s="167">
        <f>'[1]ESF-03'!C316</f>
        <v>16844.77</v>
      </c>
      <c r="D30" s="167">
        <f>'[1]ESF-03'!D316</f>
        <v>0</v>
      </c>
      <c r="E30" s="168">
        <f>'[1]ESF-03'!E316</f>
        <v>16844.77</v>
      </c>
      <c r="F30" s="168">
        <f>'[1]ESF-03'!F316</f>
        <v>0</v>
      </c>
      <c r="G30" s="168">
        <f>'[1]ESF-03'!G316</f>
        <v>0</v>
      </c>
      <c r="H30" s="169" t="s">
        <v>661</v>
      </c>
    </row>
    <row r="31" spans="1:8" x14ac:dyDescent="0.2">
      <c r="A31" s="170" t="s">
        <v>659</v>
      </c>
      <c r="B31" s="171" t="s">
        <v>660</v>
      </c>
      <c r="C31" s="172">
        <f>+'[1]ESF-03'!C238</f>
        <v>11820</v>
      </c>
      <c r="D31" s="172">
        <v>0</v>
      </c>
      <c r="E31" s="172">
        <f>+'[1]ESF-03'!E238</f>
        <v>11820</v>
      </c>
      <c r="F31" s="172">
        <f>+'[1]ESF-03'!F238</f>
        <v>0</v>
      </c>
      <c r="G31" s="172">
        <f>+'[1]ESF-03'!G238</f>
        <v>0</v>
      </c>
      <c r="H31" s="173" t="s">
        <v>988</v>
      </c>
    </row>
    <row r="32" spans="1:8" x14ac:dyDescent="0.2">
      <c r="A32" s="170" t="s">
        <v>662</v>
      </c>
      <c r="B32" s="171" t="s">
        <v>663</v>
      </c>
      <c r="C32" s="172">
        <f>+'[1]ESF-03'!C241</f>
        <v>1949.4</v>
      </c>
      <c r="D32" s="172">
        <f>+'[1]ESF-03'!D241</f>
        <v>0</v>
      </c>
      <c r="E32" s="172">
        <f>+'[1]ESF-03'!E241</f>
        <v>1949.4</v>
      </c>
      <c r="F32" s="172">
        <f>+'[1]ESF-03'!F241</f>
        <v>0</v>
      </c>
      <c r="G32" s="172">
        <f>+'[1]ESF-03'!G241</f>
        <v>0</v>
      </c>
      <c r="H32" s="173" t="s">
        <v>988</v>
      </c>
    </row>
    <row r="33" spans="1:8" x14ac:dyDescent="0.2">
      <c r="A33" s="170" t="s">
        <v>664</v>
      </c>
      <c r="B33" s="171" t="s">
        <v>665</v>
      </c>
      <c r="C33" s="172">
        <f>+'[1]ESF-03'!C263</f>
        <v>3075.37</v>
      </c>
      <c r="D33" s="172">
        <f>+'[1]ESF-03'!D263</f>
        <v>0</v>
      </c>
      <c r="E33" s="172">
        <f>+'[1]ESF-03'!E263</f>
        <v>3075.37</v>
      </c>
      <c r="F33" s="172">
        <f>+'[1]ESF-03'!F263</f>
        <v>0</v>
      </c>
      <c r="G33" s="172">
        <f>+'[1]ESF-03'!G263</f>
        <v>0</v>
      </c>
      <c r="H33" s="173" t="s">
        <v>988</v>
      </c>
    </row>
    <row r="34" spans="1:8" x14ac:dyDescent="0.2">
      <c r="A34" s="165">
        <v>1125</v>
      </c>
      <c r="B34" s="166" t="s">
        <v>195</v>
      </c>
      <c r="C34" s="168">
        <f>'[1]ESF-03'!C326</f>
        <v>0</v>
      </c>
      <c r="D34" s="168">
        <f>'[1]ESF-03'!D326</f>
        <v>0</v>
      </c>
      <c r="E34" s="168">
        <f>'[1]ESF-03'!E326</f>
        <v>0</v>
      </c>
      <c r="F34" s="168">
        <f>'[1]ESF-03'!F326</f>
        <v>0</v>
      </c>
      <c r="G34" s="168">
        <f>'[1]ESF-03'!G326</f>
        <v>0</v>
      </c>
      <c r="H34" s="169" t="s">
        <v>1035</v>
      </c>
    </row>
    <row r="35" spans="1:8" x14ac:dyDescent="0.2">
      <c r="A35" s="165">
        <v>1126</v>
      </c>
      <c r="B35" s="166" t="s">
        <v>580</v>
      </c>
      <c r="C35" s="168">
        <f>+'[1]ESF-03'!C752</f>
        <v>2600743</v>
      </c>
      <c r="D35" s="168">
        <f>+'[1]ESF-03'!D752</f>
        <v>0</v>
      </c>
      <c r="E35" s="168">
        <f>+'[1]ESF-03'!E752</f>
        <v>0</v>
      </c>
      <c r="F35" s="168">
        <f>+'[1]ESF-03'!F752</f>
        <v>2600743</v>
      </c>
      <c r="G35" s="168">
        <f>+'[1]ESF-03'!G752</f>
        <v>0</v>
      </c>
      <c r="H35" s="169" t="s">
        <v>666</v>
      </c>
    </row>
    <row r="36" spans="1:8" x14ac:dyDescent="0.2">
      <c r="A36" s="174" t="s">
        <v>667</v>
      </c>
      <c r="B36" s="175" t="s">
        <v>668</v>
      </c>
      <c r="C36" s="176">
        <v>34068</v>
      </c>
      <c r="D36" s="176">
        <v>0</v>
      </c>
      <c r="E36" s="176">
        <v>0</v>
      </c>
      <c r="F36" s="176">
        <v>34068</v>
      </c>
      <c r="G36" s="176">
        <v>0</v>
      </c>
      <c r="H36" s="177" t="s">
        <v>669</v>
      </c>
    </row>
    <row r="37" spans="1:8" x14ac:dyDescent="0.2">
      <c r="A37" s="174" t="s">
        <v>670</v>
      </c>
      <c r="B37" s="175" t="s">
        <v>671</v>
      </c>
      <c r="C37" s="176">
        <v>6924</v>
      </c>
      <c r="D37" s="176">
        <v>0</v>
      </c>
      <c r="E37" s="176">
        <v>0</v>
      </c>
      <c r="F37" s="176">
        <v>6924</v>
      </c>
      <c r="G37" s="176">
        <v>0</v>
      </c>
      <c r="H37" s="177" t="s">
        <v>669</v>
      </c>
    </row>
    <row r="38" spans="1:8" x14ac:dyDescent="0.2">
      <c r="A38" s="174" t="s">
        <v>672</v>
      </c>
      <c r="B38" s="175" t="s">
        <v>673</v>
      </c>
      <c r="C38" s="176">
        <v>43080</v>
      </c>
      <c r="D38" s="176">
        <v>0</v>
      </c>
      <c r="E38" s="176">
        <v>0</v>
      </c>
      <c r="F38" s="176">
        <v>43080</v>
      </c>
      <c r="G38" s="176">
        <v>0</v>
      </c>
      <c r="H38" s="177" t="s">
        <v>669</v>
      </c>
    </row>
    <row r="39" spans="1:8" x14ac:dyDescent="0.2">
      <c r="A39" s="174" t="s">
        <v>674</v>
      </c>
      <c r="B39" s="175" t="s">
        <v>675</v>
      </c>
      <c r="C39" s="176">
        <v>27790</v>
      </c>
      <c r="D39" s="176">
        <v>0</v>
      </c>
      <c r="E39" s="176">
        <v>0</v>
      </c>
      <c r="F39" s="176">
        <v>27790</v>
      </c>
      <c r="G39" s="176">
        <v>0</v>
      </c>
      <c r="H39" s="177" t="s">
        <v>669</v>
      </c>
    </row>
    <row r="40" spans="1:8" x14ac:dyDescent="0.2">
      <c r="A40" s="174" t="s">
        <v>676</v>
      </c>
      <c r="B40" s="175" t="s">
        <v>677</v>
      </c>
      <c r="C40" s="176">
        <v>11076</v>
      </c>
      <c r="D40" s="176">
        <v>0</v>
      </c>
      <c r="E40" s="176">
        <v>0</v>
      </c>
      <c r="F40" s="176">
        <v>11076</v>
      </c>
      <c r="G40" s="176">
        <v>0</v>
      </c>
      <c r="H40" s="177" t="s">
        <v>669</v>
      </c>
    </row>
    <row r="41" spans="1:8" x14ac:dyDescent="0.2">
      <c r="A41" s="174" t="s">
        <v>678</v>
      </c>
      <c r="B41" s="175" t="s">
        <v>679</v>
      </c>
      <c r="C41" s="176">
        <v>14555</v>
      </c>
      <c r="D41" s="176">
        <v>0</v>
      </c>
      <c r="E41" s="176">
        <v>0</v>
      </c>
      <c r="F41" s="176">
        <v>14555</v>
      </c>
      <c r="G41" s="176">
        <v>0</v>
      </c>
      <c r="H41" s="177" t="s">
        <v>669</v>
      </c>
    </row>
    <row r="42" spans="1:8" x14ac:dyDescent="0.2">
      <c r="A42" s="174" t="s">
        <v>680</v>
      </c>
      <c r="B42" s="175" t="s">
        <v>681</v>
      </c>
      <c r="C42" s="176">
        <v>23820</v>
      </c>
      <c r="D42" s="176">
        <v>0</v>
      </c>
      <c r="E42" s="176">
        <v>0</v>
      </c>
      <c r="F42" s="176">
        <v>23820</v>
      </c>
      <c r="G42" s="176">
        <v>0</v>
      </c>
      <c r="H42" s="177" t="s">
        <v>669</v>
      </c>
    </row>
    <row r="43" spans="1:8" x14ac:dyDescent="0.2">
      <c r="A43" s="174" t="s">
        <v>682</v>
      </c>
      <c r="B43" s="175" t="s">
        <v>683</v>
      </c>
      <c r="C43" s="176">
        <v>19040</v>
      </c>
      <c r="D43" s="176">
        <v>0</v>
      </c>
      <c r="E43" s="176">
        <v>0</v>
      </c>
      <c r="F43" s="176">
        <v>19040</v>
      </c>
      <c r="G43" s="176">
        <v>0</v>
      </c>
      <c r="H43" s="177" t="s">
        <v>669</v>
      </c>
    </row>
    <row r="44" spans="1:8" x14ac:dyDescent="0.2">
      <c r="A44" s="174" t="s">
        <v>684</v>
      </c>
      <c r="B44" s="175" t="s">
        <v>685</v>
      </c>
      <c r="C44" s="176">
        <v>20100</v>
      </c>
      <c r="D44" s="176">
        <v>0</v>
      </c>
      <c r="E44" s="176">
        <v>0</v>
      </c>
      <c r="F44" s="176">
        <v>20100</v>
      </c>
      <c r="G44" s="176">
        <v>0</v>
      </c>
      <c r="H44" s="177" t="s">
        <v>669</v>
      </c>
    </row>
    <row r="45" spans="1:8" x14ac:dyDescent="0.2">
      <c r="A45" s="174" t="s">
        <v>686</v>
      </c>
      <c r="B45" s="175" t="s">
        <v>687</v>
      </c>
      <c r="C45" s="176">
        <v>12500</v>
      </c>
      <c r="D45" s="176">
        <v>0</v>
      </c>
      <c r="E45" s="176">
        <v>0</v>
      </c>
      <c r="F45" s="176">
        <v>12500</v>
      </c>
      <c r="G45" s="176">
        <v>0</v>
      </c>
      <c r="H45" s="177" t="s">
        <v>669</v>
      </c>
    </row>
    <row r="46" spans="1:8" x14ac:dyDescent="0.2">
      <c r="A46" s="174" t="s">
        <v>1072</v>
      </c>
      <c r="B46" s="175" t="s">
        <v>1073</v>
      </c>
      <c r="C46" s="176">
        <v>29920</v>
      </c>
      <c r="D46" s="176">
        <v>0</v>
      </c>
      <c r="E46" s="176">
        <v>0</v>
      </c>
      <c r="F46" s="176">
        <v>29920</v>
      </c>
      <c r="G46" s="176">
        <v>0</v>
      </c>
      <c r="H46" s="177" t="s">
        <v>669</v>
      </c>
    </row>
    <row r="47" spans="1:8" x14ac:dyDescent="0.2">
      <c r="A47" s="174" t="s">
        <v>1074</v>
      </c>
      <c r="B47" s="175" t="s">
        <v>1075</v>
      </c>
      <c r="C47" s="176">
        <v>83531</v>
      </c>
      <c r="D47" s="176">
        <v>0</v>
      </c>
      <c r="E47" s="176">
        <v>0</v>
      </c>
      <c r="F47" s="176">
        <v>83531</v>
      </c>
      <c r="G47" s="176">
        <v>0</v>
      </c>
      <c r="H47" s="177" t="s">
        <v>669</v>
      </c>
    </row>
    <row r="48" spans="1:8" x14ac:dyDescent="0.2">
      <c r="A48" s="174" t="s">
        <v>1041</v>
      </c>
      <c r="B48" s="175" t="s">
        <v>1042</v>
      </c>
      <c r="C48" s="176">
        <v>16156</v>
      </c>
      <c r="D48" s="176">
        <v>0</v>
      </c>
      <c r="E48" s="176">
        <v>0</v>
      </c>
      <c r="F48" s="176">
        <v>16156</v>
      </c>
      <c r="G48" s="176">
        <v>0</v>
      </c>
      <c r="H48" s="177" t="s">
        <v>669</v>
      </c>
    </row>
    <row r="49" spans="1:8" x14ac:dyDescent="0.2">
      <c r="A49" s="174" t="s">
        <v>688</v>
      </c>
      <c r="B49" s="175" t="s">
        <v>689</v>
      </c>
      <c r="C49" s="176">
        <v>4617</v>
      </c>
      <c r="D49" s="176">
        <v>0</v>
      </c>
      <c r="E49" s="176">
        <v>0</v>
      </c>
      <c r="F49" s="176">
        <v>4617</v>
      </c>
      <c r="G49" s="176">
        <v>0</v>
      </c>
      <c r="H49" s="177" t="s">
        <v>669</v>
      </c>
    </row>
    <row r="50" spans="1:8" x14ac:dyDescent="0.2">
      <c r="A50" s="174" t="s">
        <v>989</v>
      </c>
      <c r="B50" s="175" t="s">
        <v>990</v>
      </c>
      <c r="C50" s="176">
        <v>30276</v>
      </c>
      <c r="D50" s="176">
        <v>0</v>
      </c>
      <c r="E50" s="176">
        <v>0</v>
      </c>
      <c r="F50" s="176">
        <v>30276</v>
      </c>
      <c r="G50" s="176">
        <v>0</v>
      </c>
      <c r="H50" s="177" t="s">
        <v>669</v>
      </c>
    </row>
    <row r="51" spans="1:8" x14ac:dyDescent="0.2">
      <c r="A51" s="174" t="s">
        <v>690</v>
      </c>
      <c r="B51" s="175" t="s">
        <v>691</v>
      </c>
      <c r="C51" s="176">
        <v>23538</v>
      </c>
      <c r="D51" s="176">
        <v>0</v>
      </c>
      <c r="E51" s="176">
        <v>0</v>
      </c>
      <c r="F51" s="176">
        <v>23538</v>
      </c>
      <c r="G51" s="176">
        <v>0</v>
      </c>
      <c r="H51" s="177" t="s">
        <v>669</v>
      </c>
    </row>
    <row r="52" spans="1:8" x14ac:dyDescent="0.2">
      <c r="A52" s="174" t="s">
        <v>1043</v>
      </c>
      <c r="B52" s="175" t="s">
        <v>1044</v>
      </c>
      <c r="C52" s="176">
        <v>14000</v>
      </c>
      <c r="D52" s="176">
        <v>0</v>
      </c>
      <c r="E52" s="176">
        <v>0</v>
      </c>
      <c r="F52" s="176">
        <v>14000</v>
      </c>
      <c r="G52" s="176">
        <v>0</v>
      </c>
      <c r="H52" s="177" t="s">
        <v>669</v>
      </c>
    </row>
    <row r="53" spans="1:8" x14ac:dyDescent="0.2">
      <c r="A53" s="174" t="s">
        <v>692</v>
      </c>
      <c r="B53" s="175" t="s">
        <v>693</v>
      </c>
      <c r="C53" s="176">
        <v>5236</v>
      </c>
      <c r="D53" s="176">
        <v>0</v>
      </c>
      <c r="E53" s="176">
        <v>0</v>
      </c>
      <c r="F53" s="176">
        <v>5236</v>
      </c>
      <c r="G53" s="176">
        <v>0</v>
      </c>
      <c r="H53" s="177" t="s">
        <v>669</v>
      </c>
    </row>
    <row r="54" spans="1:8" x14ac:dyDescent="0.2">
      <c r="A54" s="174" t="s">
        <v>694</v>
      </c>
      <c r="B54" s="175" t="s">
        <v>695</v>
      </c>
      <c r="C54" s="176">
        <v>27696</v>
      </c>
      <c r="D54" s="176">
        <v>0</v>
      </c>
      <c r="E54" s="176">
        <v>0</v>
      </c>
      <c r="F54" s="176">
        <v>27696</v>
      </c>
      <c r="G54" s="176">
        <v>0</v>
      </c>
      <c r="H54" s="177" t="s">
        <v>669</v>
      </c>
    </row>
    <row r="55" spans="1:8" x14ac:dyDescent="0.2">
      <c r="A55" s="174" t="s">
        <v>696</v>
      </c>
      <c r="B55" s="175" t="s">
        <v>697</v>
      </c>
      <c r="C55" s="176">
        <v>14960</v>
      </c>
      <c r="D55" s="176">
        <v>0</v>
      </c>
      <c r="E55" s="176">
        <v>0</v>
      </c>
      <c r="F55" s="176">
        <v>14960</v>
      </c>
      <c r="G55" s="176">
        <v>0</v>
      </c>
      <c r="H55" s="177" t="s">
        <v>669</v>
      </c>
    </row>
    <row r="56" spans="1:8" x14ac:dyDescent="0.2">
      <c r="A56" s="174" t="s">
        <v>698</v>
      </c>
      <c r="B56" s="175" t="s">
        <v>699</v>
      </c>
      <c r="C56" s="176">
        <v>21546</v>
      </c>
      <c r="D56" s="176">
        <v>0</v>
      </c>
      <c r="E56" s="176">
        <v>0</v>
      </c>
      <c r="F56" s="176">
        <v>21546</v>
      </c>
      <c r="G56" s="176">
        <v>0</v>
      </c>
      <c r="H56" s="177" t="s">
        <v>669</v>
      </c>
    </row>
    <row r="57" spans="1:8" x14ac:dyDescent="0.2">
      <c r="A57" s="174" t="s">
        <v>700</v>
      </c>
      <c r="B57" s="175" t="s">
        <v>701</v>
      </c>
      <c r="C57" s="176">
        <v>7350</v>
      </c>
      <c r="D57" s="176">
        <v>0</v>
      </c>
      <c r="E57" s="176">
        <v>0</v>
      </c>
      <c r="F57" s="176">
        <v>7350</v>
      </c>
      <c r="G57" s="176">
        <v>0</v>
      </c>
      <c r="H57" s="177" t="s">
        <v>669</v>
      </c>
    </row>
    <row r="58" spans="1:8" x14ac:dyDescent="0.2">
      <c r="A58" s="174" t="s">
        <v>991</v>
      </c>
      <c r="B58" s="175" t="s">
        <v>992</v>
      </c>
      <c r="C58" s="176">
        <v>5500</v>
      </c>
      <c r="D58" s="176">
        <v>0</v>
      </c>
      <c r="E58" s="176">
        <v>0</v>
      </c>
      <c r="F58" s="176">
        <v>5500</v>
      </c>
      <c r="G58" s="176">
        <v>0</v>
      </c>
      <c r="H58" s="177" t="s">
        <v>669</v>
      </c>
    </row>
    <row r="59" spans="1:8" x14ac:dyDescent="0.2">
      <c r="A59" s="174" t="s">
        <v>702</v>
      </c>
      <c r="B59" s="175" t="s">
        <v>703</v>
      </c>
      <c r="C59" s="176">
        <v>10668</v>
      </c>
      <c r="D59" s="176">
        <v>0</v>
      </c>
      <c r="E59" s="176">
        <v>0</v>
      </c>
      <c r="F59" s="176">
        <v>10668</v>
      </c>
      <c r="G59" s="176">
        <v>0</v>
      </c>
      <c r="H59" s="177" t="s">
        <v>669</v>
      </c>
    </row>
    <row r="60" spans="1:8" x14ac:dyDescent="0.2">
      <c r="A60" s="174" t="s">
        <v>704</v>
      </c>
      <c r="B60" s="175" t="s">
        <v>705</v>
      </c>
      <c r="C60" s="176">
        <v>10668</v>
      </c>
      <c r="D60" s="176">
        <v>0</v>
      </c>
      <c r="E60" s="176">
        <v>0</v>
      </c>
      <c r="F60" s="176">
        <v>10668</v>
      </c>
      <c r="G60" s="176">
        <v>0</v>
      </c>
      <c r="H60" s="177" t="s">
        <v>669</v>
      </c>
    </row>
    <row r="61" spans="1:8" x14ac:dyDescent="0.2">
      <c r="A61" s="174" t="s">
        <v>1076</v>
      </c>
      <c r="B61" s="175" t="s">
        <v>1077</v>
      </c>
      <c r="C61" s="176">
        <v>8000</v>
      </c>
      <c r="D61" s="176">
        <v>0</v>
      </c>
      <c r="E61" s="176">
        <v>0</v>
      </c>
      <c r="F61" s="176">
        <v>8000</v>
      </c>
      <c r="G61" s="176">
        <v>0</v>
      </c>
      <c r="H61" s="177" t="s">
        <v>669</v>
      </c>
    </row>
    <row r="62" spans="1:8" x14ac:dyDescent="0.2">
      <c r="A62" s="174" t="s">
        <v>706</v>
      </c>
      <c r="B62" s="175" t="s">
        <v>707</v>
      </c>
      <c r="C62" s="176">
        <v>20300</v>
      </c>
      <c r="D62" s="176">
        <v>0</v>
      </c>
      <c r="E62" s="176">
        <v>0</v>
      </c>
      <c r="F62" s="176">
        <v>20300</v>
      </c>
      <c r="G62" s="176">
        <v>0</v>
      </c>
      <c r="H62" s="177" t="s">
        <v>669</v>
      </c>
    </row>
    <row r="63" spans="1:8" x14ac:dyDescent="0.2">
      <c r="A63" s="174" t="s">
        <v>708</v>
      </c>
      <c r="B63" s="175" t="s">
        <v>709</v>
      </c>
      <c r="C63" s="176">
        <v>13600</v>
      </c>
      <c r="D63" s="176">
        <v>0</v>
      </c>
      <c r="E63" s="176">
        <v>0</v>
      </c>
      <c r="F63" s="176">
        <v>13600</v>
      </c>
      <c r="G63" s="176">
        <v>0</v>
      </c>
      <c r="H63" s="177" t="s">
        <v>669</v>
      </c>
    </row>
    <row r="64" spans="1:8" x14ac:dyDescent="0.2">
      <c r="A64" s="174" t="s">
        <v>710</v>
      </c>
      <c r="B64" s="175" t="s">
        <v>711</v>
      </c>
      <c r="C64" s="176">
        <v>8004</v>
      </c>
      <c r="D64" s="176">
        <v>0</v>
      </c>
      <c r="E64" s="176">
        <v>0</v>
      </c>
      <c r="F64" s="176">
        <v>8004</v>
      </c>
      <c r="G64" s="176">
        <v>0</v>
      </c>
      <c r="H64" s="177" t="s">
        <v>669</v>
      </c>
    </row>
    <row r="65" spans="1:8" x14ac:dyDescent="0.2">
      <c r="A65" s="174" t="s">
        <v>712</v>
      </c>
      <c r="B65" s="175" t="s">
        <v>713</v>
      </c>
      <c r="C65" s="176">
        <v>26384</v>
      </c>
      <c r="D65" s="176">
        <v>0</v>
      </c>
      <c r="E65" s="176">
        <v>0</v>
      </c>
      <c r="F65" s="176">
        <v>26384</v>
      </c>
      <c r="G65" s="176">
        <v>0</v>
      </c>
      <c r="H65" s="177" t="s">
        <v>669</v>
      </c>
    </row>
    <row r="66" spans="1:8" x14ac:dyDescent="0.2">
      <c r="A66" s="174" t="s">
        <v>714</v>
      </c>
      <c r="B66" s="175" t="s">
        <v>715</v>
      </c>
      <c r="C66" s="176">
        <v>12688</v>
      </c>
      <c r="D66" s="176">
        <v>0</v>
      </c>
      <c r="E66" s="176">
        <v>0</v>
      </c>
      <c r="F66" s="176">
        <v>12688</v>
      </c>
      <c r="G66" s="176">
        <v>0</v>
      </c>
      <c r="H66" s="177" t="s">
        <v>669</v>
      </c>
    </row>
    <row r="67" spans="1:8" x14ac:dyDescent="0.2">
      <c r="A67" s="174" t="s">
        <v>716</v>
      </c>
      <c r="B67" s="175" t="s">
        <v>717</v>
      </c>
      <c r="C67" s="176">
        <v>21835</v>
      </c>
      <c r="D67" s="176">
        <v>0</v>
      </c>
      <c r="E67" s="176">
        <v>0</v>
      </c>
      <c r="F67" s="176">
        <v>21835</v>
      </c>
      <c r="G67" s="176">
        <v>0</v>
      </c>
      <c r="H67" s="177" t="s">
        <v>669</v>
      </c>
    </row>
    <row r="68" spans="1:8" x14ac:dyDescent="0.2">
      <c r="A68" s="174" t="s">
        <v>718</v>
      </c>
      <c r="B68" s="175" t="s">
        <v>719</v>
      </c>
      <c r="C68" s="176">
        <v>27468</v>
      </c>
      <c r="D68" s="176">
        <v>0</v>
      </c>
      <c r="E68" s="176">
        <v>0</v>
      </c>
      <c r="F68" s="176">
        <v>27468</v>
      </c>
      <c r="G68" s="176">
        <v>0</v>
      </c>
      <c r="H68" s="177" t="s">
        <v>669</v>
      </c>
    </row>
    <row r="69" spans="1:8" x14ac:dyDescent="0.2">
      <c r="A69" s="174" t="s">
        <v>720</v>
      </c>
      <c r="B69" s="175" t="s">
        <v>721</v>
      </c>
      <c r="C69" s="176">
        <v>25593</v>
      </c>
      <c r="D69" s="176">
        <v>0</v>
      </c>
      <c r="E69" s="176">
        <v>0</v>
      </c>
      <c r="F69" s="176">
        <v>25593</v>
      </c>
      <c r="G69" s="176">
        <v>0</v>
      </c>
      <c r="H69" s="177" t="s">
        <v>669</v>
      </c>
    </row>
    <row r="70" spans="1:8" x14ac:dyDescent="0.2">
      <c r="A70" s="174" t="s">
        <v>722</v>
      </c>
      <c r="B70" s="175" t="s">
        <v>723</v>
      </c>
      <c r="C70" s="176">
        <v>10963</v>
      </c>
      <c r="D70" s="176">
        <v>0</v>
      </c>
      <c r="E70" s="176">
        <v>0</v>
      </c>
      <c r="F70" s="176">
        <v>10963</v>
      </c>
      <c r="G70" s="176">
        <v>0</v>
      </c>
      <c r="H70" s="177" t="s">
        <v>669</v>
      </c>
    </row>
    <row r="71" spans="1:8" x14ac:dyDescent="0.2">
      <c r="A71" s="174" t="s">
        <v>724</v>
      </c>
      <c r="B71" s="175" t="s">
        <v>725</v>
      </c>
      <c r="C71" s="176">
        <v>37004</v>
      </c>
      <c r="D71" s="176">
        <v>0</v>
      </c>
      <c r="E71" s="176">
        <v>0</v>
      </c>
      <c r="F71" s="176">
        <v>37004</v>
      </c>
      <c r="G71" s="176">
        <v>0</v>
      </c>
      <c r="H71" s="177" t="s">
        <v>669</v>
      </c>
    </row>
    <row r="72" spans="1:8" x14ac:dyDescent="0.2">
      <c r="A72" s="174" t="s">
        <v>726</v>
      </c>
      <c r="B72" s="175" t="s">
        <v>727</v>
      </c>
      <c r="C72" s="176">
        <v>6924</v>
      </c>
      <c r="D72" s="176">
        <v>0</v>
      </c>
      <c r="E72" s="176">
        <v>0</v>
      </c>
      <c r="F72" s="176">
        <v>6924</v>
      </c>
      <c r="G72" s="176">
        <v>0</v>
      </c>
      <c r="H72" s="177" t="s">
        <v>669</v>
      </c>
    </row>
    <row r="73" spans="1:8" x14ac:dyDescent="0.2">
      <c r="A73" s="174" t="s">
        <v>1078</v>
      </c>
      <c r="B73" s="175" t="s">
        <v>1079</v>
      </c>
      <c r="C73" s="176">
        <v>7000</v>
      </c>
      <c r="D73" s="176">
        <v>0</v>
      </c>
      <c r="E73" s="176">
        <v>0</v>
      </c>
      <c r="F73" s="176">
        <v>7000</v>
      </c>
      <c r="G73" s="176">
        <v>0</v>
      </c>
      <c r="H73" s="177" t="s">
        <v>669</v>
      </c>
    </row>
    <row r="74" spans="1:8" x14ac:dyDescent="0.2">
      <c r="A74" s="174" t="s">
        <v>729</v>
      </c>
      <c r="B74" s="175" t="s">
        <v>730</v>
      </c>
      <c r="C74" s="176">
        <v>15918</v>
      </c>
      <c r="D74" s="176">
        <v>0</v>
      </c>
      <c r="E74" s="176">
        <v>0</v>
      </c>
      <c r="F74" s="176">
        <v>15918</v>
      </c>
      <c r="G74" s="176">
        <v>0</v>
      </c>
      <c r="H74" s="177" t="s">
        <v>669</v>
      </c>
    </row>
    <row r="75" spans="1:8" x14ac:dyDescent="0.2">
      <c r="A75" s="174" t="s">
        <v>993</v>
      </c>
      <c r="B75" s="175" t="s">
        <v>994</v>
      </c>
      <c r="C75" s="176">
        <v>12000</v>
      </c>
      <c r="D75" s="176">
        <v>0</v>
      </c>
      <c r="E75" s="176">
        <v>0</v>
      </c>
      <c r="F75" s="176">
        <v>12000</v>
      </c>
      <c r="G75" s="176">
        <v>0</v>
      </c>
      <c r="H75" s="177" t="s">
        <v>669</v>
      </c>
    </row>
    <row r="76" spans="1:8" x14ac:dyDescent="0.2">
      <c r="A76" s="174" t="s">
        <v>731</v>
      </c>
      <c r="B76" s="175" t="s">
        <v>732</v>
      </c>
      <c r="C76" s="176">
        <v>44000</v>
      </c>
      <c r="D76" s="176">
        <v>0</v>
      </c>
      <c r="E76" s="176">
        <v>0</v>
      </c>
      <c r="F76" s="176">
        <v>44000</v>
      </c>
      <c r="G76" s="176">
        <v>0</v>
      </c>
      <c r="H76" s="177" t="s">
        <v>669</v>
      </c>
    </row>
    <row r="77" spans="1:8" x14ac:dyDescent="0.2">
      <c r="A77" s="174" t="s">
        <v>733</v>
      </c>
      <c r="B77" s="175" t="s">
        <v>734</v>
      </c>
      <c r="C77" s="176">
        <v>21835</v>
      </c>
      <c r="D77" s="176">
        <v>0</v>
      </c>
      <c r="E77" s="176">
        <v>0</v>
      </c>
      <c r="F77" s="176">
        <v>21835</v>
      </c>
      <c r="G77" s="176">
        <v>0</v>
      </c>
      <c r="H77" s="177" t="s">
        <v>669</v>
      </c>
    </row>
    <row r="78" spans="1:8" x14ac:dyDescent="0.2">
      <c r="A78" s="174" t="s">
        <v>735</v>
      </c>
      <c r="B78" s="175" t="s">
        <v>736</v>
      </c>
      <c r="C78" s="176">
        <v>31760</v>
      </c>
      <c r="D78" s="176">
        <v>0</v>
      </c>
      <c r="E78" s="176">
        <v>0</v>
      </c>
      <c r="F78" s="176">
        <v>31760</v>
      </c>
      <c r="G78" s="176">
        <v>0</v>
      </c>
      <c r="H78" s="177" t="s">
        <v>669</v>
      </c>
    </row>
    <row r="79" spans="1:8" x14ac:dyDescent="0.2">
      <c r="A79" s="174" t="s">
        <v>737</v>
      </c>
      <c r="B79" s="175" t="s">
        <v>738</v>
      </c>
      <c r="C79" s="176">
        <v>6822</v>
      </c>
      <c r="D79" s="176">
        <v>0</v>
      </c>
      <c r="E79" s="176">
        <v>0</v>
      </c>
      <c r="F79" s="176">
        <v>6822</v>
      </c>
      <c r="G79" s="176">
        <v>0</v>
      </c>
      <c r="H79" s="177" t="s">
        <v>669</v>
      </c>
    </row>
    <row r="80" spans="1:8" x14ac:dyDescent="0.2">
      <c r="A80" s="174" t="s">
        <v>739</v>
      </c>
      <c r="B80" s="175" t="s">
        <v>740</v>
      </c>
      <c r="C80" s="176">
        <v>31280</v>
      </c>
      <c r="D80" s="176">
        <v>0</v>
      </c>
      <c r="E80" s="176">
        <v>0</v>
      </c>
      <c r="F80" s="176">
        <v>31280</v>
      </c>
      <c r="G80" s="176">
        <v>0</v>
      </c>
      <c r="H80" s="177" t="s">
        <v>669</v>
      </c>
    </row>
    <row r="81" spans="1:8" x14ac:dyDescent="0.2">
      <c r="A81" s="174" t="s">
        <v>741</v>
      </c>
      <c r="B81" s="175" t="s">
        <v>742</v>
      </c>
      <c r="C81" s="176">
        <v>12922</v>
      </c>
      <c r="D81" s="176">
        <v>0</v>
      </c>
      <c r="E81" s="176">
        <v>0</v>
      </c>
      <c r="F81" s="176">
        <v>12922</v>
      </c>
      <c r="G81" s="176">
        <v>0</v>
      </c>
      <c r="H81" s="177" t="s">
        <v>669</v>
      </c>
    </row>
    <row r="82" spans="1:8" x14ac:dyDescent="0.2">
      <c r="A82" s="174" t="s">
        <v>743</v>
      </c>
      <c r="B82" s="175" t="s">
        <v>744</v>
      </c>
      <c r="C82" s="176">
        <v>22126</v>
      </c>
      <c r="D82" s="176">
        <v>0</v>
      </c>
      <c r="E82" s="176">
        <v>0</v>
      </c>
      <c r="F82" s="176">
        <v>22126</v>
      </c>
      <c r="G82" s="176">
        <v>0</v>
      </c>
      <c r="H82" s="177" t="s">
        <v>669</v>
      </c>
    </row>
    <row r="83" spans="1:8" x14ac:dyDescent="0.2">
      <c r="A83" s="174" t="s">
        <v>745</v>
      </c>
      <c r="B83" s="175" t="s">
        <v>746</v>
      </c>
      <c r="C83" s="176">
        <v>11646</v>
      </c>
      <c r="D83" s="176">
        <v>0</v>
      </c>
      <c r="E83" s="176">
        <v>0</v>
      </c>
      <c r="F83" s="176">
        <v>11646</v>
      </c>
      <c r="G83" s="176">
        <v>0</v>
      </c>
      <c r="H83" s="177" t="s">
        <v>669</v>
      </c>
    </row>
    <row r="84" spans="1:8" x14ac:dyDescent="0.2">
      <c r="A84" s="174" t="s">
        <v>747</v>
      </c>
      <c r="B84" s="175" t="s">
        <v>748</v>
      </c>
      <c r="C84" s="176">
        <v>43670</v>
      </c>
      <c r="D84" s="176">
        <v>0</v>
      </c>
      <c r="E84" s="176">
        <v>0</v>
      </c>
      <c r="F84" s="176">
        <v>43670</v>
      </c>
      <c r="G84" s="176">
        <v>0</v>
      </c>
      <c r="H84" s="177" t="s">
        <v>669</v>
      </c>
    </row>
    <row r="85" spans="1:8" x14ac:dyDescent="0.2">
      <c r="A85" s="174" t="s">
        <v>749</v>
      </c>
      <c r="B85" s="175" t="s">
        <v>750</v>
      </c>
      <c r="C85" s="176">
        <v>45655</v>
      </c>
      <c r="D85" s="176">
        <v>0</v>
      </c>
      <c r="E85" s="176">
        <v>0</v>
      </c>
      <c r="F85" s="176">
        <v>45655</v>
      </c>
      <c r="G85" s="176">
        <v>0</v>
      </c>
      <c r="H85" s="177" t="s">
        <v>669</v>
      </c>
    </row>
    <row r="86" spans="1:8" x14ac:dyDescent="0.2">
      <c r="A86" s="174" t="s">
        <v>751</v>
      </c>
      <c r="B86" s="175" t="s">
        <v>752</v>
      </c>
      <c r="C86" s="176">
        <v>60000</v>
      </c>
      <c r="D86" s="176">
        <v>0</v>
      </c>
      <c r="E86" s="176">
        <v>0</v>
      </c>
      <c r="F86" s="176">
        <v>60000</v>
      </c>
      <c r="G86" s="176">
        <v>0</v>
      </c>
      <c r="H86" s="177" t="s">
        <v>669</v>
      </c>
    </row>
    <row r="87" spans="1:8" x14ac:dyDescent="0.2">
      <c r="A87" s="174" t="s">
        <v>753</v>
      </c>
      <c r="B87" s="175" t="s">
        <v>754</v>
      </c>
      <c r="C87" s="176">
        <v>48802</v>
      </c>
      <c r="D87" s="176">
        <v>0</v>
      </c>
      <c r="E87" s="176">
        <v>0</v>
      </c>
      <c r="F87" s="176">
        <v>48802</v>
      </c>
      <c r="G87" s="176">
        <v>0</v>
      </c>
      <c r="H87" s="177" t="s">
        <v>669</v>
      </c>
    </row>
    <row r="88" spans="1:8" x14ac:dyDescent="0.2">
      <c r="A88" s="174" t="s">
        <v>995</v>
      </c>
      <c r="B88" s="175" t="s">
        <v>996</v>
      </c>
      <c r="C88" s="176">
        <v>21544</v>
      </c>
      <c r="D88" s="176">
        <v>0</v>
      </c>
      <c r="E88" s="176">
        <v>0</v>
      </c>
      <c r="F88" s="176">
        <v>21544</v>
      </c>
      <c r="G88" s="176">
        <v>0</v>
      </c>
      <c r="H88" s="177" t="s">
        <v>669</v>
      </c>
    </row>
    <row r="89" spans="1:8" x14ac:dyDescent="0.2">
      <c r="A89" s="174" t="s">
        <v>755</v>
      </c>
      <c r="B89" s="175" t="s">
        <v>756</v>
      </c>
      <c r="C89" s="176">
        <v>56700</v>
      </c>
      <c r="D89" s="176">
        <v>0</v>
      </c>
      <c r="E89" s="176">
        <v>0</v>
      </c>
      <c r="F89" s="176">
        <v>56700</v>
      </c>
      <c r="G89" s="176">
        <v>0</v>
      </c>
      <c r="H89" s="177" t="s">
        <v>669</v>
      </c>
    </row>
    <row r="90" spans="1:8" x14ac:dyDescent="0.2">
      <c r="A90" s="174" t="s">
        <v>757</v>
      </c>
      <c r="B90" s="175" t="s">
        <v>758</v>
      </c>
      <c r="C90" s="176">
        <v>33640</v>
      </c>
      <c r="D90" s="176">
        <v>0</v>
      </c>
      <c r="E90" s="176">
        <v>0</v>
      </c>
      <c r="F90" s="176">
        <v>33640</v>
      </c>
      <c r="G90" s="176">
        <v>0</v>
      </c>
      <c r="H90" s="177" t="s">
        <v>669</v>
      </c>
    </row>
    <row r="91" spans="1:8" x14ac:dyDescent="0.2">
      <c r="A91" s="174" t="s">
        <v>759</v>
      </c>
      <c r="B91" s="175" t="s">
        <v>760</v>
      </c>
      <c r="C91" s="176">
        <v>34068</v>
      </c>
      <c r="D91" s="176">
        <v>0</v>
      </c>
      <c r="E91" s="176">
        <v>0</v>
      </c>
      <c r="F91" s="176">
        <v>34068</v>
      </c>
      <c r="G91" s="176">
        <v>0</v>
      </c>
      <c r="H91" s="177" t="s">
        <v>669</v>
      </c>
    </row>
    <row r="92" spans="1:8" x14ac:dyDescent="0.2">
      <c r="A92" s="174" t="s">
        <v>761</v>
      </c>
      <c r="B92" s="175" t="s">
        <v>762</v>
      </c>
      <c r="C92" s="176">
        <v>22500</v>
      </c>
      <c r="D92" s="176">
        <v>0</v>
      </c>
      <c r="E92" s="176">
        <v>0</v>
      </c>
      <c r="F92" s="176">
        <v>22500</v>
      </c>
      <c r="G92" s="176">
        <v>0</v>
      </c>
      <c r="H92" s="177" t="s">
        <v>669</v>
      </c>
    </row>
    <row r="93" spans="1:8" x14ac:dyDescent="0.2">
      <c r="A93" s="174" t="s">
        <v>1080</v>
      </c>
      <c r="B93" s="175" t="s">
        <v>1081</v>
      </c>
      <c r="C93" s="176">
        <v>43670</v>
      </c>
      <c r="D93" s="176">
        <v>0</v>
      </c>
      <c r="E93" s="176">
        <v>0</v>
      </c>
      <c r="F93" s="176">
        <v>43670</v>
      </c>
      <c r="G93" s="176">
        <v>0</v>
      </c>
      <c r="H93" s="177" t="s">
        <v>669</v>
      </c>
    </row>
    <row r="94" spans="1:8" x14ac:dyDescent="0.2">
      <c r="A94" s="174" t="s">
        <v>763</v>
      </c>
      <c r="B94" s="175" t="s">
        <v>764</v>
      </c>
      <c r="C94" s="176">
        <v>1930</v>
      </c>
      <c r="D94" s="176">
        <v>0</v>
      </c>
      <c r="E94" s="176">
        <v>0</v>
      </c>
      <c r="F94" s="176">
        <v>1930</v>
      </c>
      <c r="G94" s="176">
        <v>0</v>
      </c>
      <c r="H94" s="177" t="s">
        <v>669</v>
      </c>
    </row>
    <row r="95" spans="1:8" x14ac:dyDescent="0.2">
      <c r="A95" s="174" t="s">
        <v>765</v>
      </c>
      <c r="B95" s="175" t="s">
        <v>766</v>
      </c>
      <c r="C95" s="176">
        <v>54400</v>
      </c>
      <c r="D95" s="176">
        <v>0</v>
      </c>
      <c r="E95" s="176">
        <v>0</v>
      </c>
      <c r="F95" s="176">
        <v>54400</v>
      </c>
      <c r="G95" s="176">
        <v>0</v>
      </c>
      <c r="H95" s="177" t="s">
        <v>669</v>
      </c>
    </row>
    <row r="96" spans="1:8" x14ac:dyDescent="0.2">
      <c r="A96" s="174" t="s">
        <v>1082</v>
      </c>
      <c r="B96" s="175" t="s">
        <v>1083</v>
      </c>
      <c r="C96" s="176">
        <v>29920</v>
      </c>
      <c r="D96" s="176">
        <v>0</v>
      </c>
      <c r="E96" s="176">
        <v>0</v>
      </c>
      <c r="F96" s="176">
        <v>29920</v>
      </c>
      <c r="G96" s="176">
        <v>0</v>
      </c>
      <c r="H96" s="177" t="s">
        <v>669</v>
      </c>
    </row>
    <row r="97" spans="1:8" x14ac:dyDescent="0.2">
      <c r="A97" s="174" t="s">
        <v>767</v>
      </c>
      <c r="B97" s="175" t="s">
        <v>768</v>
      </c>
      <c r="C97" s="176">
        <v>26940</v>
      </c>
      <c r="D97" s="176">
        <v>0</v>
      </c>
      <c r="E97" s="176">
        <v>0</v>
      </c>
      <c r="F97" s="176">
        <v>26940</v>
      </c>
      <c r="G97" s="176">
        <v>0</v>
      </c>
      <c r="H97" s="177" t="s">
        <v>669</v>
      </c>
    </row>
    <row r="98" spans="1:8" x14ac:dyDescent="0.2">
      <c r="A98" s="174" t="s">
        <v>769</v>
      </c>
      <c r="B98" s="175" t="s">
        <v>770</v>
      </c>
      <c r="C98" s="176">
        <v>20000</v>
      </c>
      <c r="D98" s="176">
        <v>0</v>
      </c>
      <c r="E98" s="176">
        <v>0</v>
      </c>
      <c r="F98" s="176">
        <v>20000</v>
      </c>
      <c r="G98" s="176">
        <v>0</v>
      </c>
      <c r="H98" s="177" t="s">
        <v>669</v>
      </c>
    </row>
    <row r="99" spans="1:8" x14ac:dyDescent="0.2">
      <c r="A99" s="174" t="s">
        <v>771</v>
      </c>
      <c r="B99" s="175" t="s">
        <v>772</v>
      </c>
      <c r="C99" s="176">
        <v>23292</v>
      </c>
      <c r="D99" s="176">
        <v>0</v>
      </c>
      <c r="E99" s="176">
        <v>0</v>
      </c>
      <c r="F99" s="176">
        <v>23292</v>
      </c>
      <c r="G99" s="176">
        <v>0</v>
      </c>
      <c r="H99" s="177" t="s">
        <v>669</v>
      </c>
    </row>
    <row r="100" spans="1:8" x14ac:dyDescent="0.2">
      <c r="A100" s="174" t="s">
        <v>774</v>
      </c>
      <c r="B100" s="175" t="s">
        <v>775</v>
      </c>
      <c r="C100" s="176">
        <v>5079</v>
      </c>
      <c r="D100" s="176">
        <v>0</v>
      </c>
      <c r="E100" s="176">
        <v>0</v>
      </c>
      <c r="F100" s="176">
        <v>5079</v>
      </c>
      <c r="G100" s="176">
        <v>0</v>
      </c>
      <c r="H100" s="177" t="s">
        <v>669</v>
      </c>
    </row>
    <row r="101" spans="1:8" x14ac:dyDescent="0.2">
      <c r="A101" s="174" t="s">
        <v>997</v>
      </c>
      <c r="B101" s="175" t="s">
        <v>998</v>
      </c>
      <c r="C101" s="176">
        <v>18468</v>
      </c>
      <c r="D101" s="176">
        <v>0</v>
      </c>
      <c r="E101" s="176">
        <v>0</v>
      </c>
      <c r="F101" s="176">
        <v>18468</v>
      </c>
      <c r="G101" s="176">
        <v>0</v>
      </c>
      <c r="H101" s="177" t="s">
        <v>669</v>
      </c>
    </row>
    <row r="102" spans="1:8" x14ac:dyDescent="0.2">
      <c r="A102" s="174" t="s">
        <v>999</v>
      </c>
      <c r="B102" s="175" t="s">
        <v>1000</v>
      </c>
      <c r="C102" s="176">
        <v>18000</v>
      </c>
      <c r="D102" s="176">
        <v>0</v>
      </c>
      <c r="E102" s="176">
        <v>0</v>
      </c>
      <c r="F102" s="176">
        <v>18000</v>
      </c>
      <c r="G102" s="176">
        <v>0</v>
      </c>
      <c r="H102" s="177" t="s">
        <v>669</v>
      </c>
    </row>
    <row r="103" spans="1:8" x14ac:dyDescent="0.2">
      <c r="A103" s="174" t="s">
        <v>1001</v>
      </c>
      <c r="B103" s="175" t="s">
        <v>1002</v>
      </c>
      <c r="C103" s="176">
        <v>12694</v>
      </c>
      <c r="D103" s="176">
        <v>0</v>
      </c>
      <c r="E103" s="176">
        <v>0</v>
      </c>
      <c r="F103" s="176">
        <v>12694</v>
      </c>
      <c r="G103" s="176">
        <v>0</v>
      </c>
      <c r="H103" s="177" t="s">
        <v>669</v>
      </c>
    </row>
    <row r="104" spans="1:8" x14ac:dyDescent="0.2">
      <c r="A104" s="174" t="s">
        <v>1045</v>
      </c>
      <c r="B104" s="175" t="s">
        <v>1046</v>
      </c>
      <c r="C104" s="176">
        <v>3462</v>
      </c>
      <c r="D104" s="176">
        <v>0</v>
      </c>
      <c r="E104" s="176">
        <v>0</v>
      </c>
      <c r="F104" s="176">
        <v>3462</v>
      </c>
      <c r="G104" s="176">
        <v>0</v>
      </c>
      <c r="H104" s="177" t="s">
        <v>669</v>
      </c>
    </row>
    <row r="105" spans="1:8" x14ac:dyDescent="0.2">
      <c r="A105" s="174" t="s">
        <v>777</v>
      </c>
      <c r="B105" s="175" t="s">
        <v>778</v>
      </c>
      <c r="C105" s="176">
        <v>6000</v>
      </c>
      <c r="D105" s="176">
        <v>0</v>
      </c>
      <c r="E105" s="176">
        <v>0</v>
      </c>
      <c r="F105" s="176">
        <v>6000</v>
      </c>
      <c r="G105" s="176">
        <v>0</v>
      </c>
      <c r="H105" s="177" t="s">
        <v>669</v>
      </c>
    </row>
    <row r="106" spans="1:8" x14ac:dyDescent="0.2">
      <c r="A106" s="174" t="s">
        <v>779</v>
      </c>
      <c r="B106" s="175" t="s">
        <v>780</v>
      </c>
      <c r="C106" s="176">
        <v>14450</v>
      </c>
      <c r="D106" s="176">
        <v>0</v>
      </c>
      <c r="E106" s="176">
        <v>0</v>
      </c>
      <c r="F106" s="176">
        <v>14450</v>
      </c>
      <c r="G106" s="176">
        <v>0</v>
      </c>
      <c r="H106" s="177" t="s">
        <v>669</v>
      </c>
    </row>
    <row r="107" spans="1:8" x14ac:dyDescent="0.2">
      <c r="A107" s="174" t="s">
        <v>781</v>
      </c>
      <c r="B107" s="175" t="s">
        <v>782</v>
      </c>
      <c r="C107" s="176">
        <v>10884</v>
      </c>
      <c r="D107" s="176">
        <v>0</v>
      </c>
      <c r="E107" s="176">
        <v>0</v>
      </c>
      <c r="F107" s="176">
        <v>10884</v>
      </c>
      <c r="G107" s="176">
        <v>0</v>
      </c>
      <c r="H107" s="177" t="s">
        <v>669</v>
      </c>
    </row>
    <row r="108" spans="1:8" x14ac:dyDescent="0.2">
      <c r="A108" s="174" t="s">
        <v>783</v>
      </c>
      <c r="B108" s="175" t="s">
        <v>784</v>
      </c>
      <c r="C108" s="176">
        <v>5634</v>
      </c>
      <c r="D108" s="176">
        <v>0</v>
      </c>
      <c r="E108" s="176">
        <v>0</v>
      </c>
      <c r="F108" s="176">
        <v>5634</v>
      </c>
      <c r="G108" s="176">
        <v>0</v>
      </c>
      <c r="H108" s="177" t="s">
        <v>669</v>
      </c>
    </row>
    <row r="109" spans="1:8" x14ac:dyDescent="0.2">
      <c r="A109" s="174" t="s">
        <v>785</v>
      </c>
      <c r="B109" s="175" t="s">
        <v>786</v>
      </c>
      <c r="C109" s="176">
        <v>12663</v>
      </c>
      <c r="D109" s="176">
        <v>0</v>
      </c>
      <c r="E109" s="176">
        <v>0</v>
      </c>
      <c r="F109" s="176">
        <v>12663</v>
      </c>
      <c r="G109" s="176">
        <v>0</v>
      </c>
      <c r="H109" s="177" t="s">
        <v>669</v>
      </c>
    </row>
    <row r="110" spans="1:8" x14ac:dyDescent="0.2">
      <c r="A110" s="174" t="s">
        <v>787</v>
      </c>
      <c r="B110" s="175" t="s">
        <v>788</v>
      </c>
      <c r="C110" s="176">
        <v>13780</v>
      </c>
      <c r="D110" s="176">
        <v>0</v>
      </c>
      <c r="E110" s="176">
        <v>0</v>
      </c>
      <c r="F110" s="176">
        <v>13780</v>
      </c>
      <c r="G110" s="176">
        <v>0</v>
      </c>
      <c r="H110" s="177" t="s">
        <v>669</v>
      </c>
    </row>
    <row r="111" spans="1:8" x14ac:dyDescent="0.2">
      <c r="A111" s="174" t="s">
        <v>789</v>
      </c>
      <c r="B111" s="175" t="s">
        <v>790</v>
      </c>
      <c r="C111" s="176">
        <v>2500</v>
      </c>
      <c r="D111" s="176">
        <v>0</v>
      </c>
      <c r="E111" s="176">
        <v>0</v>
      </c>
      <c r="F111" s="176">
        <v>2500</v>
      </c>
      <c r="G111" s="176">
        <v>0</v>
      </c>
      <c r="H111" s="177" t="s">
        <v>669</v>
      </c>
    </row>
    <row r="112" spans="1:8" x14ac:dyDescent="0.2">
      <c r="A112" s="174" t="s">
        <v>791</v>
      </c>
      <c r="B112" s="175" t="s">
        <v>792</v>
      </c>
      <c r="C112" s="176">
        <v>3600</v>
      </c>
      <c r="D112" s="176">
        <v>0</v>
      </c>
      <c r="E112" s="176">
        <v>0</v>
      </c>
      <c r="F112" s="176">
        <v>3600</v>
      </c>
      <c r="G112" s="176">
        <v>0</v>
      </c>
      <c r="H112" s="177" t="s">
        <v>669</v>
      </c>
    </row>
    <row r="113" spans="1:8" x14ac:dyDescent="0.2">
      <c r="A113" s="174" t="s">
        <v>793</v>
      </c>
      <c r="B113" s="175" t="s">
        <v>794</v>
      </c>
      <c r="C113" s="176">
        <v>6347</v>
      </c>
      <c r="D113" s="176">
        <v>0</v>
      </c>
      <c r="E113" s="176">
        <v>0</v>
      </c>
      <c r="F113" s="176">
        <v>6347</v>
      </c>
      <c r="G113" s="176">
        <v>0</v>
      </c>
      <c r="H113" s="177" t="s">
        <v>669</v>
      </c>
    </row>
    <row r="114" spans="1:8" x14ac:dyDescent="0.2">
      <c r="A114" s="174" t="s">
        <v>795</v>
      </c>
      <c r="B114" s="175" t="s">
        <v>796</v>
      </c>
      <c r="C114" s="176">
        <v>6570</v>
      </c>
      <c r="D114" s="176">
        <v>0</v>
      </c>
      <c r="E114" s="176">
        <v>0</v>
      </c>
      <c r="F114" s="176">
        <v>6570</v>
      </c>
      <c r="G114" s="176">
        <v>0</v>
      </c>
      <c r="H114" s="177" t="s">
        <v>669</v>
      </c>
    </row>
    <row r="115" spans="1:8" x14ac:dyDescent="0.2">
      <c r="A115" s="174" t="s">
        <v>797</v>
      </c>
      <c r="B115" s="175" t="s">
        <v>798</v>
      </c>
      <c r="C115" s="176">
        <v>8500</v>
      </c>
      <c r="D115" s="176">
        <v>0</v>
      </c>
      <c r="E115" s="176">
        <v>0</v>
      </c>
      <c r="F115" s="176">
        <v>8500</v>
      </c>
      <c r="G115" s="176">
        <v>0</v>
      </c>
      <c r="H115" s="177" t="s">
        <v>669</v>
      </c>
    </row>
    <row r="116" spans="1:8" x14ac:dyDescent="0.2">
      <c r="A116" s="174" t="s">
        <v>799</v>
      </c>
      <c r="B116" s="175" t="s">
        <v>800</v>
      </c>
      <c r="C116" s="176">
        <v>17800</v>
      </c>
      <c r="D116" s="176">
        <v>0</v>
      </c>
      <c r="E116" s="176">
        <v>0</v>
      </c>
      <c r="F116" s="176">
        <v>17800</v>
      </c>
      <c r="G116" s="176">
        <v>0</v>
      </c>
      <c r="H116" s="177" t="s">
        <v>669</v>
      </c>
    </row>
    <row r="117" spans="1:8" x14ac:dyDescent="0.2">
      <c r="A117" s="174" t="s">
        <v>801</v>
      </c>
      <c r="B117" s="175" t="s">
        <v>802</v>
      </c>
      <c r="C117" s="176">
        <v>22680</v>
      </c>
      <c r="D117" s="176">
        <v>0</v>
      </c>
      <c r="E117" s="176">
        <v>0</v>
      </c>
      <c r="F117" s="176">
        <v>22680</v>
      </c>
      <c r="G117" s="176">
        <v>0</v>
      </c>
      <c r="H117" s="177" t="s">
        <v>669</v>
      </c>
    </row>
    <row r="118" spans="1:8" x14ac:dyDescent="0.2">
      <c r="A118" s="174" t="s">
        <v>803</v>
      </c>
      <c r="B118" s="175" t="s">
        <v>804</v>
      </c>
      <c r="C118" s="176">
        <v>18128</v>
      </c>
      <c r="D118" s="176">
        <v>0</v>
      </c>
      <c r="E118" s="176">
        <v>0</v>
      </c>
      <c r="F118" s="176">
        <v>18128</v>
      </c>
      <c r="G118" s="176">
        <v>0</v>
      </c>
      <c r="H118" s="177" t="s">
        <v>669</v>
      </c>
    </row>
    <row r="119" spans="1:8" x14ac:dyDescent="0.2">
      <c r="A119" s="174" t="s">
        <v>805</v>
      </c>
      <c r="B119" s="175" t="s">
        <v>806</v>
      </c>
      <c r="C119" s="176">
        <v>11190</v>
      </c>
      <c r="D119" s="176">
        <v>0</v>
      </c>
      <c r="E119" s="176">
        <v>0</v>
      </c>
      <c r="F119" s="176">
        <v>11190</v>
      </c>
      <c r="G119" s="176">
        <v>0</v>
      </c>
      <c r="H119" s="177" t="s">
        <v>669</v>
      </c>
    </row>
    <row r="120" spans="1:8" x14ac:dyDescent="0.2">
      <c r="A120" s="174" t="s">
        <v>807</v>
      </c>
      <c r="B120" s="175" t="s">
        <v>808</v>
      </c>
      <c r="C120" s="176">
        <v>17153</v>
      </c>
      <c r="D120" s="176">
        <v>0</v>
      </c>
      <c r="E120" s="176">
        <v>0</v>
      </c>
      <c r="F120" s="176">
        <v>17153</v>
      </c>
      <c r="G120" s="176">
        <v>0</v>
      </c>
      <c r="H120" s="177" t="s">
        <v>669</v>
      </c>
    </row>
    <row r="121" spans="1:8" x14ac:dyDescent="0.2">
      <c r="A121" s="174" t="s">
        <v>809</v>
      </c>
      <c r="B121" s="175" t="s">
        <v>810</v>
      </c>
      <c r="C121" s="176">
        <v>7600</v>
      </c>
      <c r="D121" s="176">
        <v>0</v>
      </c>
      <c r="E121" s="176">
        <v>0</v>
      </c>
      <c r="F121" s="176">
        <v>7600</v>
      </c>
      <c r="G121" s="176">
        <v>0</v>
      </c>
      <c r="H121" s="177" t="s">
        <v>669</v>
      </c>
    </row>
    <row r="122" spans="1:8" x14ac:dyDescent="0.2">
      <c r="A122" s="174" t="s">
        <v>811</v>
      </c>
      <c r="B122" s="175" t="s">
        <v>812</v>
      </c>
      <c r="C122" s="176">
        <v>6570</v>
      </c>
      <c r="D122" s="176">
        <v>0</v>
      </c>
      <c r="E122" s="176">
        <v>0</v>
      </c>
      <c r="F122" s="176">
        <v>6570</v>
      </c>
      <c r="G122" s="176">
        <v>0</v>
      </c>
      <c r="H122" s="177" t="s">
        <v>669</v>
      </c>
    </row>
    <row r="123" spans="1:8" x14ac:dyDescent="0.2">
      <c r="A123" s="174" t="s">
        <v>1003</v>
      </c>
      <c r="B123" s="175" t="s">
        <v>1004</v>
      </c>
      <c r="C123" s="176">
        <v>5770</v>
      </c>
      <c r="D123" s="176">
        <v>0</v>
      </c>
      <c r="E123" s="176">
        <v>0</v>
      </c>
      <c r="F123" s="176">
        <v>5770</v>
      </c>
      <c r="G123" s="176">
        <v>0</v>
      </c>
      <c r="H123" s="177" t="s">
        <v>669</v>
      </c>
    </row>
    <row r="124" spans="1:8" x14ac:dyDescent="0.2">
      <c r="A124" s="174" t="s">
        <v>813</v>
      </c>
      <c r="B124" s="175" t="s">
        <v>814</v>
      </c>
      <c r="C124" s="176">
        <v>7665</v>
      </c>
      <c r="D124" s="176">
        <v>0</v>
      </c>
      <c r="E124" s="176">
        <v>0</v>
      </c>
      <c r="F124" s="176">
        <v>7665</v>
      </c>
      <c r="G124" s="176">
        <v>0</v>
      </c>
      <c r="H124" s="177" t="s">
        <v>669</v>
      </c>
    </row>
    <row r="125" spans="1:8" x14ac:dyDescent="0.2">
      <c r="A125" s="174" t="s">
        <v>815</v>
      </c>
      <c r="B125" s="175" t="s">
        <v>816</v>
      </c>
      <c r="C125" s="176">
        <v>11540</v>
      </c>
      <c r="D125" s="176">
        <v>0</v>
      </c>
      <c r="E125" s="176">
        <v>0</v>
      </c>
      <c r="F125" s="176">
        <v>11540</v>
      </c>
      <c r="G125" s="176">
        <v>0</v>
      </c>
      <c r="H125" s="177" t="s">
        <v>669</v>
      </c>
    </row>
    <row r="126" spans="1:8" x14ac:dyDescent="0.2">
      <c r="A126" s="174" t="s">
        <v>817</v>
      </c>
      <c r="B126" s="175" t="s">
        <v>818</v>
      </c>
      <c r="C126" s="176">
        <v>7413</v>
      </c>
      <c r="D126" s="176">
        <v>0</v>
      </c>
      <c r="E126" s="176">
        <v>0</v>
      </c>
      <c r="F126" s="176">
        <v>7413</v>
      </c>
      <c r="G126" s="176">
        <v>0</v>
      </c>
      <c r="H126" s="177" t="s">
        <v>669</v>
      </c>
    </row>
    <row r="127" spans="1:8" x14ac:dyDescent="0.2">
      <c r="A127" s="174" t="s">
        <v>819</v>
      </c>
      <c r="B127" s="175" t="s">
        <v>820</v>
      </c>
      <c r="C127" s="176">
        <v>3000</v>
      </c>
      <c r="D127" s="176">
        <v>0</v>
      </c>
      <c r="E127" s="176">
        <v>0</v>
      </c>
      <c r="F127" s="176">
        <v>3000</v>
      </c>
      <c r="G127" s="176">
        <v>0</v>
      </c>
      <c r="H127" s="177" t="s">
        <v>669</v>
      </c>
    </row>
    <row r="128" spans="1:8" x14ac:dyDescent="0.2">
      <c r="A128" s="174" t="s">
        <v>1047</v>
      </c>
      <c r="B128" s="175" t="s">
        <v>1048</v>
      </c>
      <c r="C128" s="176">
        <v>7924</v>
      </c>
      <c r="D128" s="176">
        <v>0</v>
      </c>
      <c r="E128" s="176">
        <v>0</v>
      </c>
      <c r="F128" s="176">
        <v>7924</v>
      </c>
      <c r="G128" s="176">
        <v>0</v>
      </c>
      <c r="H128" s="177" t="s">
        <v>669</v>
      </c>
    </row>
    <row r="129" spans="1:8" x14ac:dyDescent="0.2">
      <c r="A129" s="174" t="s">
        <v>821</v>
      </c>
      <c r="B129" s="175" t="s">
        <v>822</v>
      </c>
      <c r="C129" s="176">
        <v>5760</v>
      </c>
      <c r="D129" s="176">
        <v>0</v>
      </c>
      <c r="E129" s="176">
        <v>0</v>
      </c>
      <c r="F129" s="176">
        <v>5760</v>
      </c>
      <c r="G129" s="176">
        <v>0</v>
      </c>
      <c r="H129" s="177" t="s">
        <v>669</v>
      </c>
    </row>
    <row r="130" spans="1:8" x14ac:dyDescent="0.2">
      <c r="A130" s="174" t="s">
        <v>823</v>
      </c>
      <c r="B130" s="175" t="s">
        <v>824</v>
      </c>
      <c r="C130" s="176">
        <v>4140</v>
      </c>
      <c r="D130" s="176">
        <v>0</v>
      </c>
      <c r="E130" s="176">
        <v>0</v>
      </c>
      <c r="F130" s="176">
        <v>4140</v>
      </c>
      <c r="G130" s="176">
        <v>0</v>
      </c>
      <c r="H130" s="177" t="s">
        <v>669</v>
      </c>
    </row>
    <row r="131" spans="1:8" x14ac:dyDescent="0.2">
      <c r="A131" s="174" t="s">
        <v>825</v>
      </c>
      <c r="B131" s="175" t="s">
        <v>826</v>
      </c>
      <c r="C131" s="176">
        <v>10800</v>
      </c>
      <c r="D131" s="176">
        <v>0</v>
      </c>
      <c r="E131" s="176">
        <v>0</v>
      </c>
      <c r="F131" s="176">
        <v>10800</v>
      </c>
      <c r="G131" s="176">
        <v>0</v>
      </c>
      <c r="H131" s="177" t="s">
        <v>669</v>
      </c>
    </row>
    <row r="132" spans="1:8" x14ac:dyDescent="0.2">
      <c r="A132" s="174" t="s">
        <v>827</v>
      </c>
      <c r="B132" s="175" t="s">
        <v>828</v>
      </c>
      <c r="C132" s="176">
        <v>6354</v>
      </c>
      <c r="D132" s="176">
        <v>0</v>
      </c>
      <c r="E132" s="176">
        <v>0</v>
      </c>
      <c r="F132" s="176">
        <v>6354</v>
      </c>
      <c r="G132" s="176">
        <v>0</v>
      </c>
      <c r="H132" s="177" t="s">
        <v>669</v>
      </c>
    </row>
    <row r="133" spans="1:8" x14ac:dyDescent="0.2">
      <c r="A133" s="174" t="s">
        <v>829</v>
      </c>
      <c r="B133" s="175" t="s">
        <v>830</v>
      </c>
      <c r="C133" s="176">
        <v>5838</v>
      </c>
      <c r="D133" s="176">
        <v>0</v>
      </c>
      <c r="E133" s="176">
        <v>0</v>
      </c>
      <c r="F133" s="176">
        <v>5838</v>
      </c>
      <c r="G133" s="176">
        <v>0</v>
      </c>
      <c r="H133" s="177" t="s">
        <v>669</v>
      </c>
    </row>
    <row r="134" spans="1:8" x14ac:dyDescent="0.2">
      <c r="A134" s="174" t="s">
        <v>831</v>
      </c>
      <c r="B134" s="175" t="s">
        <v>832</v>
      </c>
      <c r="C134" s="176">
        <v>10590</v>
      </c>
      <c r="D134" s="176">
        <v>0</v>
      </c>
      <c r="E134" s="176">
        <v>0</v>
      </c>
      <c r="F134" s="176">
        <v>10590</v>
      </c>
      <c r="G134" s="176">
        <v>0</v>
      </c>
      <c r="H134" s="177" t="s">
        <v>669</v>
      </c>
    </row>
    <row r="135" spans="1:8" x14ac:dyDescent="0.2">
      <c r="A135" s="174" t="s">
        <v>1084</v>
      </c>
      <c r="B135" s="175" t="s">
        <v>1085</v>
      </c>
      <c r="C135" s="176">
        <v>16821</v>
      </c>
      <c r="D135" s="176">
        <v>0</v>
      </c>
      <c r="E135" s="176">
        <v>0</v>
      </c>
      <c r="F135" s="176">
        <v>16821</v>
      </c>
      <c r="G135" s="176">
        <v>0</v>
      </c>
      <c r="H135" s="177" t="s">
        <v>669</v>
      </c>
    </row>
    <row r="136" spans="1:8" x14ac:dyDescent="0.2">
      <c r="A136" s="174" t="s">
        <v>833</v>
      </c>
      <c r="B136" s="175" t="s">
        <v>834</v>
      </c>
      <c r="C136" s="176">
        <v>12056</v>
      </c>
      <c r="D136" s="176">
        <v>0</v>
      </c>
      <c r="E136" s="176">
        <v>0</v>
      </c>
      <c r="F136" s="176">
        <v>12056</v>
      </c>
      <c r="G136" s="176">
        <v>0</v>
      </c>
      <c r="H136" s="177" t="s">
        <v>669</v>
      </c>
    </row>
    <row r="137" spans="1:8" x14ac:dyDescent="0.2">
      <c r="A137" s="174" t="s">
        <v>835</v>
      </c>
      <c r="B137" s="175" t="s">
        <v>836</v>
      </c>
      <c r="C137" s="176">
        <v>9000</v>
      </c>
      <c r="D137" s="176">
        <v>0</v>
      </c>
      <c r="E137" s="176">
        <v>0</v>
      </c>
      <c r="F137" s="176">
        <v>9000</v>
      </c>
      <c r="G137" s="176">
        <v>0</v>
      </c>
      <c r="H137" s="177" t="s">
        <v>669</v>
      </c>
    </row>
    <row r="138" spans="1:8" x14ac:dyDescent="0.2">
      <c r="A138" s="174" t="s">
        <v>837</v>
      </c>
      <c r="B138" s="175" t="s">
        <v>838</v>
      </c>
      <c r="C138" s="176">
        <v>10571</v>
      </c>
      <c r="D138" s="176">
        <v>0</v>
      </c>
      <c r="E138" s="176">
        <v>0</v>
      </c>
      <c r="F138" s="176">
        <v>10571</v>
      </c>
      <c r="G138" s="176">
        <v>0</v>
      </c>
      <c r="H138" s="177" t="s">
        <v>669</v>
      </c>
    </row>
    <row r="139" spans="1:8" x14ac:dyDescent="0.2">
      <c r="A139" s="174" t="s">
        <v>839</v>
      </c>
      <c r="B139" s="175" t="s">
        <v>840</v>
      </c>
      <c r="C139" s="176">
        <v>6132</v>
      </c>
      <c r="D139" s="176">
        <v>0</v>
      </c>
      <c r="E139" s="176">
        <v>0</v>
      </c>
      <c r="F139" s="176">
        <v>6132</v>
      </c>
      <c r="G139" s="176">
        <v>0</v>
      </c>
      <c r="H139" s="177" t="s">
        <v>669</v>
      </c>
    </row>
    <row r="140" spans="1:8" x14ac:dyDescent="0.2">
      <c r="A140" s="174" t="s">
        <v>841</v>
      </c>
      <c r="B140" s="175" t="s">
        <v>842</v>
      </c>
      <c r="C140" s="176">
        <v>6392</v>
      </c>
      <c r="D140" s="176">
        <v>0</v>
      </c>
      <c r="E140" s="176">
        <v>0</v>
      </c>
      <c r="F140" s="176">
        <v>6392</v>
      </c>
      <c r="G140" s="176">
        <v>0</v>
      </c>
      <c r="H140" s="177" t="s">
        <v>669</v>
      </c>
    </row>
    <row r="141" spans="1:8" x14ac:dyDescent="0.2">
      <c r="A141" s="174" t="s">
        <v>843</v>
      </c>
      <c r="B141" s="175" t="s">
        <v>844</v>
      </c>
      <c r="C141" s="176">
        <v>12452</v>
      </c>
      <c r="D141" s="176">
        <v>0</v>
      </c>
      <c r="E141" s="176">
        <v>0</v>
      </c>
      <c r="F141" s="176">
        <v>12452</v>
      </c>
      <c r="G141" s="176">
        <v>0</v>
      </c>
      <c r="H141" s="177" t="s">
        <v>669</v>
      </c>
    </row>
    <row r="142" spans="1:8" x14ac:dyDescent="0.2">
      <c r="A142" s="174" t="s">
        <v>845</v>
      </c>
      <c r="B142" s="175" t="s">
        <v>846</v>
      </c>
      <c r="C142" s="176">
        <v>13780</v>
      </c>
      <c r="D142" s="176">
        <v>0</v>
      </c>
      <c r="E142" s="176">
        <v>0</v>
      </c>
      <c r="F142" s="176">
        <v>13780</v>
      </c>
      <c r="G142" s="176">
        <v>0</v>
      </c>
      <c r="H142" s="177" t="s">
        <v>669</v>
      </c>
    </row>
    <row r="143" spans="1:8" x14ac:dyDescent="0.2">
      <c r="A143" s="174" t="s">
        <v>847</v>
      </c>
      <c r="B143" s="175" t="s">
        <v>848</v>
      </c>
      <c r="C143" s="176">
        <v>2310</v>
      </c>
      <c r="D143" s="176">
        <v>0</v>
      </c>
      <c r="E143" s="176">
        <v>0</v>
      </c>
      <c r="F143" s="176">
        <v>2310</v>
      </c>
      <c r="G143" s="176">
        <v>0</v>
      </c>
      <c r="H143" s="177" t="s">
        <v>669</v>
      </c>
    </row>
    <row r="144" spans="1:8" x14ac:dyDescent="0.2">
      <c r="A144" s="174" t="s">
        <v>849</v>
      </c>
      <c r="B144" s="175" t="s">
        <v>850</v>
      </c>
      <c r="C144" s="176">
        <v>4000</v>
      </c>
      <c r="D144" s="176">
        <v>0</v>
      </c>
      <c r="E144" s="176">
        <v>0</v>
      </c>
      <c r="F144" s="176">
        <v>4000</v>
      </c>
      <c r="G144" s="176">
        <v>0</v>
      </c>
      <c r="H144" s="177" t="s">
        <v>669</v>
      </c>
    </row>
    <row r="145" spans="1:8" x14ac:dyDescent="0.2">
      <c r="A145" s="174" t="s">
        <v>851</v>
      </c>
      <c r="B145" s="175" t="s">
        <v>852</v>
      </c>
      <c r="C145" s="176">
        <v>13760</v>
      </c>
      <c r="D145" s="176">
        <v>0</v>
      </c>
      <c r="E145" s="176">
        <v>0</v>
      </c>
      <c r="F145" s="176">
        <v>13760</v>
      </c>
      <c r="G145" s="176">
        <v>0</v>
      </c>
      <c r="H145" s="177" t="s">
        <v>669</v>
      </c>
    </row>
    <row r="146" spans="1:8" x14ac:dyDescent="0.2">
      <c r="A146" s="174" t="s">
        <v>853</v>
      </c>
      <c r="B146" s="175" t="s">
        <v>854</v>
      </c>
      <c r="C146" s="176">
        <v>11570</v>
      </c>
      <c r="D146" s="176">
        <v>0</v>
      </c>
      <c r="E146" s="176">
        <v>0</v>
      </c>
      <c r="F146" s="176">
        <v>11570</v>
      </c>
      <c r="G146" s="176">
        <v>0</v>
      </c>
      <c r="H146" s="177" t="s">
        <v>669</v>
      </c>
    </row>
    <row r="147" spans="1:8" x14ac:dyDescent="0.2">
      <c r="A147" s="174" t="s">
        <v>855</v>
      </c>
      <c r="B147" s="175" t="s">
        <v>856</v>
      </c>
      <c r="C147" s="176">
        <v>5400</v>
      </c>
      <c r="D147" s="176">
        <v>0</v>
      </c>
      <c r="E147" s="176">
        <v>0</v>
      </c>
      <c r="F147" s="176">
        <v>5400</v>
      </c>
      <c r="G147" s="176">
        <v>0</v>
      </c>
      <c r="H147" s="177" t="s">
        <v>669</v>
      </c>
    </row>
    <row r="148" spans="1:8" x14ac:dyDescent="0.2">
      <c r="A148" s="174" t="s">
        <v>1005</v>
      </c>
      <c r="B148" s="175" t="s">
        <v>1006</v>
      </c>
      <c r="C148" s="176">
        <v>4932</v>
      </c>
      <c r="D148" s="176">
        <v>0</v>
      </c>
      <c r="E148" s="176">
        <v>0</v>
      </c>
      <c r="F148" s="176">
        <v>4932</v>
      </c>
      <c r="G148" s="176">
        <v>0</v>
      </c>
      <c r="H148" s="177" t="s">
        <v>669</v>
      </c>
    </row>
    <row r="149" spans="1:8" x14ac:dyDescent="0.2">
      <c r="A149" s="174" t="s">
        <v>857</v>
      </c>
      <c r="B149" s="175" t="s">
        <v>858</v>
      </c>
      <c r="C149" s="176">
        <v>23772</v>
      </c>
      <c r="D149" s="176">
        <v>0</v>
      </c>
      <c r="E149" s="176">
        <v>0</v>
      </c>
      <c r="F149" s="176">
        <v>23772</v>
      </c>
      <c r="G149" s="176">
        <v>0</v>
      </c>
      <c r="H149" s="177" t="s">
        <v>669</v>
      </c>
    </row>
    <row r="150" spans="1:8" x14ac:dyDescent="0.2">
      <c r="A150" s="174" t="s">
        <v>859</v>
      </c>
      <c r="B150" s="175" t="s">
        <v>860</v>
      </c>
      <c r="C150" s="176">
        <v>18039</v>
      </c>
      <c r="D150" s="176">
        <v>0</v>
      </c>
      <c r="E150" s="176">
        <v>0</v>
      </c>
      <c r="F150" s="176">
        <v>18039</v>
      </c>
      <c r="G150" s="176">
        <v>0</v>
      </c>
      <c r="H150" s="177" t="s">
        <v>669</v>
      </c>
    </row>
    <row r="151" spans="1:8" x14ac:dyDescent="0.2">
      <c r="A151" s="174" t="s">
        <v>861</v>
      </c>
      <c r="B151" s="175" t="s">
        <v>862</v>
      </c>
      <c r="C151" s="176">
        <v>9809</v>
      </c>
      <c r="D151" s="176">
        <v>0</v>
      </c>
      <c r="E151" s="176">
        <v>0</v>
      </c>
      <c r="F151" s="176">
        <v>9809</v>
      </c>
      <c r="G151" s="176">
        <v>0</v>
      </c>
      <c r="H151" s="177" t="s">
        <v>669</v>
      </c>
    </row>
    <row r="152" spans="1:8" x14ac:dyDescent="0.2">
      <c r="A152" s="174" t="s">
        <v>1007</v>
      </c>
      <c r="B152" s="175" t="s">
        <v>1008</v>
      </c>
      <c r="C152" s="176">
        <v>2429</v>
      </c>
      <c r="D152" s="176">
        <v>0</v>
      </c>
      <c r="E152" s="176">
        <v>0</v>
      </c>
      <c r="F152" s="176">
        <v>2429</v>
      </c>
      <c r="G152" s="176">
        <v>0</v>
      </c>
      <c r="H152" s="177" t="s">
        <v>669</v>
      </c>
    </row>
    <row r="153" spans="1:8" x14ac:dyDescent="0.2">
      <c r="A153" s="174" t="s">
        <v>1009</v>
      </c>
      <c r="B153" s="175" t="s">
        <v>1010</v>
      </c>
      <c r="C153" s="176">
        <v>7315</v>
      </c>
      <c r="D153" s="176">
        <v>0</v>
      </c>
      <c r="E153" s="176">
        <v>0</v>
      </c>
      <c r="F153" s="176">
        <v>7315</v>
      </c>
      <c r="G153" s="176">
        <v>0</v>
      </c>
      <c r="H153" s="177" t="s">
        <v>669</v>
      </c>
    </row>
    <row r="154" spans="1:8" x14ac:dyDescent="0.2">
      <c r="A154" s="174" t="s">
        <v>863</v>
      </c>
      <c r="B154" s="175" t="s">
        <v>864</v>
      </c>
      <c r="C154" s="176">
        <v>4620</v>
      </c>
      <c r="D154" s="176">
        <v>0</v>
      </c>
      <c r="E154" s="176">
        <v>0</v>
      </c>
      <c r="F154" s="176">
        <v>4620</v>
      </c>
      <c r="G154" s="176">
        <v>0</v>
      </c>
      <c r="H154" s="177" t="s">
        <v>669</v>
      </c>
    </row>
    <row r="155" spans="1:8" x14ac:dyDescent="0.2">
      <c r="A155" s="174" t="s">
        <v>865</v>
      </c>
      <c r="B155" s="175" t="s">
        <v>866</v>
      </c>
      <c r="C155" s="176">
        <v>3080</v>
      </c>
      <c r="D155" s="176">
        <v>0</v>
      </c>
      <c r="E155" s="176">
        <v>0</v>
      </c>
      <c r="F155" s="176">
        <v>3080</v>
      </c>
      <c r="G155" s="176">
        <v>0</v>
      </c>
      <c r="H155" s="177" t="s">
        <v>669</v>
      </c>
    </row>
    <row r="156" spans="1:8" x14ac:dyDescent="0.2">
      <c r="A156" s="174" t="s">
        <v>867</v>
      </c>
      <c r="B156" s="175" t="s">
        <v>868</v>
      </c>
      <c r="C156" s="176">
        <v>10920</v>
      </c>
      <c r="D156" s="176">
        <v>0</v>
      </c>
      <c r="E156" s="176">
        <v>0</v>
      </c>
      <c r="F156" s="176">
        <v>10920</v>
      </c>
      <c r="G156" s="176">
        <v>0</v>
      </c>
      <c r="H156" s="177" t="s">
        <v>669</v>
      </c>
    </row>
    <row r="157" spans="1:8" x14ac:dyDescent="0.2">
      <c r="A157" s="174" t="s">
        <v>869</v>
      </c>
      <c r="B157" s="175" t="s">
        <v>870</v>
      </c>
      <c r="C157" s="176">
        <v>19440</v>
      </c>
      <c r="D157" s="176">
        <v>0</v>
      </c>
      <c r="E157" s="176">
        <v>0</v>
      </c>
      <c r="F157" s="176">
        <v>19440</v>
      </c>
      <c r="G157" s="176">
        <v>0</v>
      </c>
      <c r="H157" s="177" t="s">
        <v>669</v>
      </c>
    </row>
    <row r="158" spans="1:8" x14ac:dyDescent="0.2">
      <c r="A158" s="174" t="s">
        <v>871</v>
      </c>
      <c r="B158" s="175" t="s">
        <v>872</v>
      </c>
      <c r="C158" s="176">
        <v>8451</v>
      </c>
      <c r="D158" s="176">
        <v>0</v>
      </c>
      <c r="E158" s="176">
        <v>0</v>
      </c>
      <c r="F158" s="176">
        <v>8451</v>
      </c>
      <c r="G158" s="176">
        <v>0</v>
      </c>
      <c r="H158" s="177" t="s">
        <v>669</v>
      </c>
    </row>
    <row r="159" spans="1:8" x14ac:dyDescent="0.2">
      <c r="A159" s="174" t="s">
        <v>873</v>
      </c>
      <c r="B159" s="175" t="s">
        <v>874</v>
      </c>
      <c r="C159" s="176">
        <v>13734</v>
      </c>
      <c r="D159" s="176">
        <v>0</v>
      </c>
      <c r="E159" s="176">
        <v>0</v>
      </c>
      <c r="F159" s="176">
        <v>13734</v>
      </c>
      <c r="G159" s="176">
        <v>0</v>
      </c>
      <c r="H159" s="177" t="s">
        <v>669</v>
      </c>
    </row>
    <row r="160" spans="1:8" x14ac:dyDescent="0.2">
      <c r="A160" s="174" t="s">
        <v>1049</v>
      </c>
      <c r="B160" s="175" t="s">
        <v>1050</v>
      </c>
      <c r="C160" s="176">
        <v>770</v>
      </c>
      <c r="D160" s="176">
        <v>0</v>
      </c>
      <c r="E160" s="176">
        <v>0</v>
      </c>
      <c r="F160" s="176">
        <v>770</v>
      </c>
      <c r="G160" s="176">
        <v>0</v>
      </c>
      <c r="H160" s="177" t="s">
        <v>669</v>
      </c>
    </row>
    <row r="161" spans="1:8" x14ac:dyDescent="0.2">
      <c r="A161" s="174" t="s">
        <v>875</v>
      </c>
      <c r="B161" s="175" t="s">
        <v>876</v>
      </c>
      <c r="C161" s="176">
        <v>6570</v>
      </c>
      <c r="D161" s="176">
        <v>0</v>
      </c>
      <c r="E161" s="176">
        <v>0</v>
      </c>
      <c r="F161" s="176">
        <v>6570</v>
      </c>
      <c r="G161" s="176">
        <v>0</v>
      </c>
      <c r="H161" s="177" t="s">
        <v>669</v>
      </c>
    </row>
    <row r="162" spans="1:8" x14ac:dyDescent="0.2">
      <c r="A162" s="174" t="s">
        <v>877</v>
      </c>
      <c r="B162" s="175" t="s">
        <v>878</v>
      </c>
      <c r="C162" s="176">
        <v>13088</v>
      </c>
      <c r="D162" s="176">
        <v>0</v>
      </c>
      <c r="E162" s="176">
        <v>0</v>
      </c>
      <c r="F162" s="176">
        <v>13088</v>
      </c>
      <c r="G162" s="176">
        <v>0</v>
      </c>
      <c r="H162" s="177" t="s">
        <v>669</v>
      </c>
    </row>
    <row r="163" spans="1:8" x14ac:dyDescent="0.2">
      <c r="A163" s="174" t="s">
        <v>879</v>
      </c>
      <c r="B163" s="175" t="s">
        <v>880</v>
      </c>
      <c r="C163" s="176">
        <v>17622</v>
      </c>
      <c r="D163" s="176">
        <v>0</v>
      </c>
      <c r="E163" s="176">
        <v>0</v>
      </c>
      <c r="F163" s="176">
        <v>17622</v>
      </c>
      <c r="G163" s="176">
        <v>0</v>
      </c>
      <c r="H163" s="177" t="s">
        <v>669</v>
      </c>
    </row>
    <row r="164" spans="1:8" x14ac:dyDescent="0.2">
      <c r="A164" s="174" t="s">
        <v>881</v>
      </c>
      <c r="B164" s="175" t="s">
        <v>882</v>
      </c>
      <c r="C164" s="176">
        <v>15351</v>
      </c>
      <c r="D164" s="176">
        <v>0</v>
      </c>
      <c r="E164" s="176">
        <v>0</v>
      </c>
      <c r="F164" s="176">
        <v>15351</v>
      </c>
      <c r="G164" s="176">
        <v>0</v>
      </c>
      <c r="H164" s="177" t="s">
        <v>669</v>
      </c>
    </row>
    <row r="165" spans="1:8" x14ac:dyDescent="0.2">
      <c r="A165" s="174" t="s">
        <v>883</v>
      </c>
      <c r="B165" s="175" t="s">
        <v>884</v>
      </c>
      <c r="C165" s="176">
        <v>2936</v>
      </c>
      <c r="D165" s="176">
        <v>0</v>
      </c>
      <c r="E165" s="176">
        <v>0</v>
      </c>
      <c r="F165" s="176">
        <v>2936</v>
      </c>
      <c r="G165" s="176">
        <v>0</v>
      </c>
      <c r="H165" s="177" t="s">
        <v>669</v>
      </c>
    </row>
    <row r="166" spans="1:8" x14ac:dyDescent="0.2">
      <c r="A166" s="174" t="s">
        <v>885</v>
      </c>
      <c r="B166" s="175" t="s">
        <v>886</v>
      </c>
      <c r="C166" s="176">
        <v>14630</v>
      </c>
      <c r="D166" s="176">
        <v>0</v>
      </c>
      <c r="E166" s="176">
        <v>0</v>
      </c>
      <c r="F166" s="176">
        <v>14630</v>
      </c>
      <c r="G166" s="176">
        <v>0</v>
      </c>
      <c r="H166" s="177" t="s">
        <v>669</v>
      </c>
    </row>
    <row r="167" spans="1:8" x14ac:dyDescent="0.2">
      <c r="A167" s="174" t="s">
        <v>887</v>
      </c>
      <c r="B167" s="175" t="s">
        <v>888</v>
      </c>
      <c r="C167" s="176">
        <v>18920</v>
      </c>
      <c r="D167" s="176">
        <v>0</v>
      </c>
      <c r="E167" s="176">
        <v>0</v>
      </c>
      <c r="F167" s="176">
        <v>18920</v>
      </c>
      <c r="G167" s="176">
        <v>0</v>
      </c>
      <c r="H167" s="177" t="s">
        <v>669</v>
      </c>
    </row>
    <row r="168" spans="1:8" x14ac:dyDescent="0.2">
      <c r="A168" s="174" t="s">
        <v>889</v>
      </c>
      <c r="B168" s="175" t="s">
        <v>890</v>
      </c>
      <c r="C168" s="176">
        <v>11118</v>
      </c>
      <c r="D168" s="176">
        <v>0</v>
      </c>
      <c r="E168" s="176">
        <v>0</v>
      </c>
      <c r="F168" s="176">
        <v>11118</v>
      </c>
      <c r="G168" s="176">
        <v>0</v>
      </c>
      <c r="H168" s="177" t="s">
        <v>669</v>
      </c>
    </row>
    <row r="169" spans="1:8" x14ac:dyDescent="0.2">
      <c r="A169" s="174" t="s">
        <v>891</v>
      </c>
      <c r="B169" s="175" t="s">
        <v>892</v>
      </c>
      <c r="C169" s="176">
        <v>7700</v>
      </c>
      <c r="D169" s="176">
        <v>0</v>
      </c>
      <c r="E169" s="176">
        <v>0</v>
      </c>
      <c r="F169" s="176">
        <v>7700</v>
      </c>
      <c r="G169" s="176">
        <v>0</v>
      </c>
      <c r="H169" s="177" t="s">
        <v>669</v>
      </c>
    </row>
    <row r="170" spans="1:8" x14ac:dyDescent="0.2">
      <c r="A170" s="174" t="s">
        <v>893</v>
      </c>
      <c r="B170" s="175" t="s">
        <v>894</v>
      </c>
      <c r="C170" s="176">
        <v>3552</v>
      </c>
      <c r="D170" s="176">
        <v>0</v>
      </c>
      <c r="E170" s="176">
        <v>0</v>
      </c>
      <c r="F170" s="176">
        <v>3552</v>
      </c>
      <c r="G170" s="176">
        <v>0</v>
      </c>
      <c r="H170" s="177" t="s">
        <v>669</v>
      </c>
    </row>
    <row r="171" spans="1:8" x14ac:dyDescent="0.2">
      <c r="A171" s="174" t="s">
        <v>895</v>
      </c>
      <c r="B171" s="175" t="s">
        <v>896</v>
      </c>
      <c r="C171" s="176">
        <v>18952</v>
      </c>
      <c r="D171" s="176">
        <v>0</v>
      </c>
      <c r="E171" s="176">
        <v>0</v>
      </c>
      <c r="F171" s="176">
        <v>18952</v>
      </c>
      <c r="G171" s="176">
        <v>0</v>
      </c>
      <c r="H171" s="177" t="s">
        <v>669</v>
      </c>
    </row>
    <row r="172" spans="1:8" x14ac:dyDescent="0.2">
      <c r="A172" s="174" t="s">
        <v>897</v>
      </c>
      <c r="B172" s="175" t="s">
        <v>898</v>
      </c>
      <c r="C172" s="176">
        <v>6460</v>
      </c>
      <c r="D172" s="176">
        <v>0</v>
      </c>
      <c r="E172" s="176">
        <v>0</v>
      </c>
      <c r="F172" s="176">
        <v>6460</v>
      </c>
      <c r="G172" s="176">
        <v>0</v>
      </c>
      <c r="H172" s="177" t="s">
        <v>669</v>
      </c>
    </row>
    <row r="173" spans="1:8" x14ac:dyDescent="0.2">
      <c r="A173" s="174" t="s">
        <v>899</v>
      </c>
      <c r="B173" s="175" t="s">
        <v>900</v>
      </c>
      <c r="C173" s="176">
        <v>6224</v>
      </c>
      <c r="D173" s="176">
        <v>0</v>
      </c>
      <c r="E173" s="176">
        <v>0</v>
      </c>
      <c r="F173" s="176">
        <v>6224</v>
      </c>
      <c r="G173" s="176">
        <v>0</v>
      </c>
      <c r="H173" s="177" t="s">
        <v>669</v>
      </c>
    </row>
    <row r="174" spans="1:8" x14ac:dyDescent="0.2">
      <c r="A174" s="174" t="s">
        <v>901</v>
      </c>
      <c r="B174" s="175" t="s">
        <v>902</v>
      </c>
      <c r="C174" s="176">
        <v>8307</v>
      </c>
      <c r="D174" s="176">
        <v>0</v>
      </c>
      <c r="E174" s="176">
        <v>0</v>
      </c>
      <c r="F174" s="176">
        <v>8307</v>
      </c>
      <c r="G174" s="176">
        <v>0</v>
      </c>
      <c r="H174" s="177" t="s">
        <v>669</v>
      </c>
    </row>
    <row r="175" spans="1:8" x14ac:dyDescent="0.2">
      <c r="A175" s="174" t="s">
        <v>903</v>
      </c>
      <c r="B175" s="175" t="s">
        <v>904</v>
      </c>
      <c r="C175" s="176">
        <v>12110</v>
      </c>
      <c r="D175" s="176">
        <v>0</v>
      </c>
      <c r="E175" s="176">
        <v>0</v>
      </c>
      <c r="F175" s="176">
        <v>12110</v>
      </c>
      <c r="G175" s="176">
        <v>0</v>
      </c>
      <c r="H175" s="177" t="s">
        <v>669</v>
      </c>
    </row>
    <row r="176" spans="1:8" x14ac:dyDescent="0.2">
      <c r="A176" s="174" t="s">
        <v>905</v>
      </c>
      <c r="B176" s="175" t="s">
        <v>906</v>
      </c>
      <c r="C176" s="176">
        <v>20181</v>
      </c>
      <c r="D176" s="176">
        <v>0</v>
      </c>
      <c r="E176" s="176">
        <v>0</v>
      </c>
      <c r="F176" s="176">
        <v>20181</v>
      </c>
      <c r="G176" s="176">
        <v>0</v>
      </c>
      <c r="H176" s="177" t="s">
        <v>669</v>
      </c>
    </row>
    <row r="177" spans="1:8" x14ac:dyDescent="0.2">
      <c r="A177" s="174" t="s">
        <v>1011</v>
      </c>
      <c r="B177" s="175" t="s">
        <v>1012</v>
      </c>
      <c r="C177" s="176">
        <v>6055</v>
      </c>
      <c r="D177" s="176">
        <v>0</v>
      </c>
      <c r="E177" s="176">
        <v>0</v>
      </c>
      <c r="F177" s="176">
        <v>6055</v>
      </c>
      <c r="G177" s="176">
        <v>0</v>
      </c>
      <c r="H177" s="177" t="s">
        <v>669</v>
      </c>
    </row>
    <row r="178" spans="1:8" x14ac:dyDescent="0.2">
      <c r="A178" s="174" t="s">
        <v>907</v>
      </c>
      <c r="B178" s="175" t="s">
        <v>908</v>
      </c>
      <c r="C178" s="176">
        <v>3180</v>
      </c>
      <c r="D178" s="176">
        <v>0</v>
      </c>
      <c r="E178" s="176">
        <v>0</v>
      </c>
      <c r="F178" s="176">
        <v>3180</v>
      </c>
      <c r="G178" s="176">
        <v>0</v>
      </c>
      <c r="H178" s="177" t="s">
        <v>669</v>
      </c>
    </row>
    <row r="179" spans="1:8" x14ac:dyDescent="0.2">
      <c r="A179" s="174" t="s">
        <v>909</v>
      </c>
      <c r="B179" s="175" t="s">
        <v>910</v>
      </c>
      <c r="C179" s="176">
        <v>4039</v>
      </c>
      <c r="D179" s="176">
        <v>0</v>
      </c>
      <c r="E179" s="176">
        <v>0</v>
      </c>
      <c r="F179" s="176">
        <v>4039</v>
      </c>
      <c r="G179" s="176">
        <v>0</v>
      </c>
      <c r="H179" s="177" t="s">
        <v>669</v>
      </c>
    </row>
    <row r="180" spans="1:8" x14ac:dyDescent="0.2">
      <c r="A180" s="174" t="s">
        <v>911</v>
      </c>
      <c r="B180" s="175" t="s">
        <v>912</v>
      </c>
      <c r="C180" s="176">
        <v>18060</v>
      </c>
      <c r="D180" s="176">
        <v>0</v>
      </c>
      <c r="E180" s="176">
        <v>0</v>
      </c>
      <c r="F180" s="176">
        <v>18060</v>
      </c>
      <c r="G180" s="176">
        <v>0</v>
      </c>
      <c r="H180" s="177" t="s">
        <v>669</v>
      </c>
    </row>
    <row r="181" spans="1:8" x14ac:dyDescent="0.2">
      <c r="A181" s="174" t="s">
        <v>913</v>
      </c>
      <c r="B181" s="175" t="s">
        <v>914</v>
      </c>
      <c r="C181" s="176">
        <v>11088</v>
      </c>
      <c r="D181" s="176">
        <v>0</v>
      </c>
      <c r="E181" s="176">
        <v>0</v>
      </c>
      <c r="F181" s="176">
        <v>11088</v>
      </c>
      <c r="G181" s="176">
        <v>0</v>
      </c>
      <c r="H181" s="177" t="s">
        <v>669</v>
      </c>
    </row>
    <row r="182" spans="1:8" x14ac:dyDescent="0.2">
      <c r="A182" s="174" t="s">
        <v>915</v>
      </c>
      <c r="B182" s="175" t="s">
        <v>916</v>
      </c>
      <c r="C182" s="176">
        <v>15351</v>
      </c>
      <c r="D182" s="176">
        <v>0</v>
      </c>
      <c r="E182" s="176">
        <v>0</v>
      </c>
      <c r="F182" s="176">
        <v>15351</v>
      </c>
      <c r="G182" s="176">
        <v>0</v>
      </c>
      <c r="H182" s="177" t="s">
        <v>669</v>
      </c>
    </row>
    <row r="183" spans="1:8" x14ac:dyDescent="0.2">
      <c r="A183" s="174" t="s">
        <v>917</v>
      </c>
      <c r="B183" s="175" t="s">
        <v>918</v>
      </c>
      <c r="C183" s="176">
        <v>1615</v>
      </c>
      <c r="D183" s="176">
        <v>0</v>
      </c>
      <c r="E183" s="176">
        <v>0</v>
      </c>
      <c r="F183" s="176">
        <v>1615</v>
      </c>
      <c r="G183" s="176">
        <v>0</v>
      </c>
      <c r="H183" s="177" t="s">
        <v>669</v>
      </c>
    </row>
    <row r="184" spans="1:8" x14ac:dyDescent="0.2">
      <c r="A184" s="174" t="s">
        <v>919</v>
      </c>
      <c r="B184" s="175" t="s">
        <v>920</v>
      </c>
      <c r="C184" s="176">
        <v>4980</v>
      </c>
      <c r="D184" s="176">
        <v>0</v>
      </c>
      <c r="E184" s="176">
        <v>0</v>
      </c>
      <c r="F184" s="176">
        <v>4980</v>
      </c>
      <c r="G184" s="176">
        <v>0</v>
      </c>
      <c r="H184" s="177" t="s">
        <v>669</v>
      </c>
    </row>
    <row r="185" spans="1:8" x14ac:dyDescent="0.2">
      <c r="A185" s="174" t="s">
        <v>921</v>
      </c>
      <c r="B185" s="175" t="s">
        <v>922</v>
      </c>
      <c r="C185" s="176">
        <v>20700</v>
      </c>
      <c r="D185" s="176">
        <v>0</v>
      </c>
      <c r="E185" s="176">
        <v>0</v>
      </c>
      <c r="F185" s="176">
        <v>20700</v>
      </c>
      <c r="G185" s="176">
        <v>0</v>
      </c>
      <c r="H185" s="177" t="s">
        <v>669</v>
      </c>
    </row>
    <row r="186" spans="1:8" x14ac:dyDescent="0.2">
      <c r="A186" s="174" t="s">
        <v>923</v>
      </c>
      <c r="B186" s="175" t="s">
        <v>924</v>
      </c>
      <c r="C186" s="176">
        <v>8690</v>
      </c>
      <c r="D186" s="176">
        <v>0</v>
      </c>
      <c r="E186" s="176">
        <v>0</v>
      </c>
      <c r="F186" s="176">
        <v>8690</v>
      </c>
      <c r="G186" s="176">
        <v>0</v>
      </c>
      <c r="H186" s="177" t="s">
        <v>669</v>
      </c>
    </row>
    <row r="187" spans="1:8" x14ac:dyDescent="0.2">
      <c r="A187" s="174" t="s">
        <v>925</v>
      </c>
      <c r="B187" s="175" t="s">
        <v>926</v>
      </c>
      <c r="C187" s="176">
        <v>7479</v>
      </c>
      <c r="D187" s="176">
        <v>0</v>
      </c>
      <c r="E187" s="176">
        <v>0</v>
      </c>
      <c r="F187" s="176">
        <v>7479</v>
      </c>
      <c r="G187" s="176">
        <v>0</v>
      </c>
      <c r="H187" s="177" t="s">
        <v>669</v>
      </c>
    </row>
    <row r="188" spans="1:8" x14ac:dyDescent="0.2">
      <c r="A188" s="174" t="s">
        <v>1086</v>
      </c>
      <c r="B188" s="175" t="s">
        <v>1087</v>
      </c>
      <c r="C188" s="176">
        <v>19118</v>
      </c>
      <c r="D188" s="176">
        <v>0</v>
      </c>
      <c r="E188" s="176">
        <v>0</v>
      </c>
      <c r="F188" s="176">
        <v>19118</v>
      </c>
      <c r="G188" s="176">
        <v>0</v>
      </c>
      <c r="H188" s="177" t="s">
        <v>669</v>
      </c>
    </row>
    <row r="189" spans="1:8" x14ac:dyDescent="0.2">
      <c r="A189" s="174" t="s">
        <v>927</v>
      </c>
      <c r="B189" s="175" t="s">
        <v>928</v>
      </c>
      <c r="C189" s="176">
        <v>8310</v>
      </c>
      <c r="D189" s="176">
        <v>0</v>
      </c>
      <c r="E189" s="176">
        <v>0</v>
      </c>
      <c r="F189" s="176">
        <v>8310</v>
      </c>
      <c r="G189" s="176">
        <v>0</v>
      </c>
      <c r="H189" s="177" t="s">
        <v>669</v>
      </c>
    </row>
    <row r="190" spans="1:8" x14ac:dyDescent="0.2">
      <c r="A190" s="174" t="s">
        <v>929</v>
      </c>
      <c r="B190" s="175" t="s">
        <v>930</v>
      </c>
      <c r="C190" s="176">
        <v>4344</v>
      </c>
      <c r="D190" s="176">
        <v>0</v>
      </c>
      <c r="E190" s="176">
        <v>0</v>
      </c>
      <c r="F190" s="176">
        <v>4344</v>
      </c>
      <c r="G190" s="176">
        <v>0</v>
      </c>
      <c r="H190" s="177" t="s">
        <v>669</v>
      </c>
    </row>
    <row r="191" spans="1:8" x14ac:dyDescent="0.2">
      <c r="A191" s="174" t="s">
        <v>931</v>
      </c>
      <c r="B191" s="175" t="s">
        <v>932</v>
      </c>
      <c r="C191" s="176">
        <v>4444</v>
      </c>
      <c r="D191" s="176">
        <v>0</v>
      </c>
      <c r="E191" s="176">
        <v>0</v>
      </c>
      <c r="F191" s="176">
        <v>4444</v>
      </c>
      <c r="G191" s="176">
        <v>0</v>
      </c>
      <c r="H191" s="177" t="s">
        <v>669</v>
      </c>
    </row>
    <row r="192" spans="1:8" x14ac:dyDescent="0.2">
      <c r="A192" s="174" t="s">
        <v>933</v>
      </c>
      <c r="B192" s="175" t="s">
        <v>934</v>
      </c>
      <c r="C192" s="176">
        <v>9906</v>
      </c>
      <c r="D192" s="176">
        <v>0</v>
      </c>
      <c r="E192" s="176">
        <v>0</v>
      </c>
      <c r="F192" s="176">
        <v>9906</v>
      </c>
      <c r="G192" s="176">
        <v>0</v>
      </c>
      <c r="H192" s="177" t="s">
        <v>669</v>
      </c>
    </row>
    <row r="193" spans="1:8" x14ac:dyDescent="0.2">
      <c r="A193" s="174" t="s">
        <v>935</v>
      </c>
      <c r="B193" s="175" t="s">
        <v>936</v>
      </c>
      <c r="C193" s="176">
        <v>16511</v>
      </c>
      <c r="D193" s="176">
        <v>0</v>
      </c>
      <c r="E193" s="176">
        <v>0</v>
      </c>
      <c r="F193" s="176">
        <v>16511</v>
      </c>
      <c r="G193" s="176">
        <v>0</v>
      </c>
      <c r="H193" s="177" t="s">
        <v>669</v>
      </c>
    </row>
    <row r="194" spans="1:8" x14ac:dyDescent="0.2">
      <c r="A194" s="174" t="s">
        <v>937</v>
      </c>
      <c r="B194" s="175" t="s">
        <v>938</v>
      </c>
      <c r="C194" s="176">
        <v>20856</v>
      </c>
      <c r="D194" s="176">
        <v>0</v>
      </c>
      <c r="E194" s="176">
        <v>0</v>
      </c>
      <c r="F194" s="176">
        <v>20856</v>
      </c>
      <c r="G194" s="176">
        <v>0</v>
      </c>
      <c r="H194" s="177" t="s">
        <v>669</v>
      </c>
    </row>
    <row r="195" spans="1:8" x14ac:dyDescent="0.2">
      <c r="A195" s="174" t="s">
        <v>939</v>
      </c>
      <c r="B195" s="175" t="s">
        <v>940</v>
      </c>
      <c r="C195" s="176">
        <v>3620</v>
      </c>
      <c r="D195" s="176">
        <v>0</v>
      </c>
      <c r="E195" s="176">
        <v>0</v>
      </c>
      <c r="F195" s="176">
        <v>3620</v>
      </c>
      <c r="G195" s="176">
        <v>0</v>
      </c>
      <c r="H195" s="177" t="s">
        <v>669</v>
      </c>
    </row>
    <row r="196" spans="1:8" x14ac:dyDescent="0.2">
      <c r="A196" s="174" t="s">
        <v>941</v>
      </c>
      <c r="B196" s="175" t="s">
        <v>942</v>
      </c>
      <c r="C196" s="176">
        <v>4344</v>
      </c>
      <c r="D196" s="176">
        <v>0</v>
      </c>
      <c r="E196" s="176">
        <v>0</v>
      </c>
      <c r="F196" s="176">
        <v>4344</v>
      </c>
      <c r="G196" s="176">
        <v>0</v>
      </c>
      <c r="H196" s="177" t="s">
        <v>669</v>
      </c>
    </row>
    <row r="197" spans="1:8" x14ac:dyDescent="0.2">
      <c r="A197" s="174" t="s">
        <v>943</v>
      </c>
      <c r="B197" s="175" t="s">
        <v>944</v>
      </c>
      <c r="C197" s="176">
        <v>7620</v>
      </c>
      <c r="D197" s="176">
        <v>0</v>
      </c>
      <c r="E197" s="176">
        <v>0</v>
      </c>
      <c r="F197" s="176">
        <v>7620</v>
      </c>
      <c r="G197" s="176">
        <v>0</v>
      </c>
      <c r="H197" s="177" t="s">
        <v>669</v>
      </c>
    </row>
    <row r="198" spans="1:8" x14ac:dyDescent="0.2">
      <c r="A198" s="174" t="s">
        <v>1051</v>
      </c>
      <c r="B198" s="175" t="s">
        <v>1052</v>
      </c>
      <c r="C198" s="176">
        <v>6160</v>
      </c>
      <c r="D198" s="176">
        <v>0</v>
      </c>
      <c r="E198" s="176">
        <v>0</v>
      </c>
      <c r="F198" s="176">
        <v>6160</v>
      </c>
      <c r="G198" s="176">
        <v>0</v>
      </c>
      <c r="H198" s="177" t="s">
        <v>669</v>
      </c>
    </row>
    <row r="199" spans="1:8" x14ac:dyDescent="0.2">
      <c r="A199" s="174" t="s">
        <v>1053</v>
      </c>
      <c r="B199" s="175" t="s">
        <v>1054</v>
      </c>
      <c r="C199" s="176">
        <v>15002</v>
      </c>
      <c r="D199" s="176">
        <v>0</v>
      </c>
      <c r="E199" s="176">
        <v>0</v>
      </c>
      <c r="F199" s="176">
        <v>15002</v>
      </c>
      <c r="G199" s="176">
        <v>0</v>
      </c>
      <c r="H199" s="177" t="s">
        <v>669</v>
      </c>
    </row>
    <row r="200" spans="1:8" x14ac:dyDescent="0.2">
      <c r="A200" s="174" t="s">
        <v>1055</v>
      </c>
      <c r="B200" s="175" t="s">
        <v>1056</v>
      </c>
      <c r="C200" s="176">
        <v>14478</v>
      </c>
      <c r="D200" s="176">
        <v>0</v>
      </c>
      <c r="E200" s="176">
        <v>0</v>
      </c>
      <c r="F200" s="176">
        <v>14478</v>
      </c>
      <c r="G200" s="176">
        <v>0</v>
      </c>
      <c r="H200" s="177" t="s">
        <v>669</v>
      </c>
    </row>
    <row r="201" spans="1:8" x14ac:dyDescent="0.2">
      <c r="A201" s="174" t="s">
        <v>1057</v>
      </c>
      <c r="B201" s="175" t="s">
        <v>1058</v>
      </c>
      <c r="C201" s="176">
        <v>14478</v>
      </c>
      <c r="D201" s="176">
        <v>0</v>
      </c>
      <c r="E201" s="176">
        <v>0</v>
      </c>
      <c r="F201" s="176">
        <v>14478</v>
      </c>
      <c r="G201" s="176">
        <v>0</v>
      </c>
      <c r="H201" s="177" t="s">
        <v>669</v>
      </c>
    </row>
    <row r="202" spans="1:8" x14ac:dyDescent="0.2">
      <c r="A202" s="174" t="s">
        <v>1059</v>
      </c>
      <c r="B202" s="175" t="s">
        <v>1060</v>
      </c>
      <c r="C202" s="176">
        <v>14478</v>
      </c>
      <c r="D202" s="176">
        <v>0</v>
      </c>
      <c r="E202" s="176">
        <v>0</v>
      </c>
      <c r="F202" s="176">
        <v>14478</v>
      </c>
      <c r="G202" s="176">
        <v>0</v>
      </c>
      <c r="H202" s="177" t="s">
        <v>669</v>
      </c>
    </row>
    <row r="203" spans="1:8" x14ac:dyDescent="0.2">
      <c r="A203" s="174" t="s">
        <v>1061</v>
      </c>
      <c r="B203" s="175" t="s">
        <v>1062</v>
      </c>
      <c r="C203" s="176">
        <v>15240</v>
      </c>
      <c r="D203" s="176">
        <v>0</v>
      </c>
      <c r="E203" s="176">
        <v>0</v>
      </c>
      <c r="F203" s="176">
        <v>15240</v>
      </c>
      <c r="G203" s="176">
        <v>0</v>
      </c>
      <c r="H203" s="177" t="s">
        <v>669</v>
      </c>
    </row>
    <row r="204" spans="1:8" x14ac:dyDescent="0.2">
      <c r="A204" s="174" t="s">
        <v>1088</v>
      </c>
      <c r="B204" s="175" t="s">
        <v>1089</v>
      </c>
      <c r="C204" s="176">
        <v>15240</v>
      </c>
      <c r="D204" s="176">
        <v>0</v>
      </c>
      <c r="E204" s="176">
        <v>0</v>
      </c>
      <c r="F204" s="176">
        <v>15240</v>
      </c>
      <c r="G204" s="176">
        <v>0</v>
      </c>
      <c r="H204" s="177" t="s">
        <v>669</v>
      </c>
    </row>
    <row r="205" spans="1:8" x14ac:dyDescent="0.2">
      <c r="A205" s="174" t="s">
        <v>1090</v>
      </c>
      <c r="B205" s="175" t="s">
        <v>1091</v>
      </c>
      <c r="C205" s="176">
        <v>12117</v>
      </c>
      <c r="D205" s="176">
        <v>0</v>
      </c>
      <c r="E205" s="176">
        <v>0</v>
      </c>
      <c r="F205" s="176">
        <v>12117</v>
      </c>
      <c r="G205" s="176">
        <v>0</v>
      </c>
      <c r="H205" s="177" t="s">
        <v>669</v>
      </c>
    </row>
    <row r="206" spans="1:8" x14ac:dyDescent="0.2">
      <c r="A206" s="165">
        <v>1131</v>
      </c>
      <c r="B206" s="166" t="s">
        <v>196</v>
      </c>
      <c r="C206" s="168">
        <f>'[1]ESF-03'!C1143</f>
        <v>469763.03</v>
      </c>
      <c r="D206" s="168">
        <f>'[1]ESF-03'!D1143</f>
        <v>2388.38</v>
      </c>
      <c r="E206" s="168">
        <f>'[1]ESF-03'!E1143</f>
        <v>0</v>
      </c>
      <c r="F206" s="168">
        <f>'[1]ESF-03'!F1143</f>
        <v>467374.65</v>
      </c>
      <c r="G206" s="168">
        <f>'[1]ESF-03'!G1143</f>
        <v>0</v>
      </c>
      <c r="H206" s="169" t="s">
        <v>1063</v>
      </c>
    </row>
    <row r="207" spans="1:8" x14ac:dyDescent="0.2">
      <c r="A207" s="170" t="s">
        <v>945</v>
      </c>
      <c r="B207" s="171" t="s">
        <v>946</v>
      </c>
      <c r="C207" s="176">
        <f>+'[1]ESF-03'!C827</f>
        <v>467374.65</v>
      </c>
      <c r="D207" s="176">
        <f>+'[1]ESF-03'!D827</f>
        <v>0</v>
      </c>
      <c r="E207" s="176">
        <f>+'[1]ESF-03'!E827</f>
        <v>0</v>
      </c>
      <c r="F207" s="176">
        <f>+'[1]ESF-03'!F827</f>
        <v>467374.65</v>
      </c>
      <c r="G207" s="176">
        <f>+'[1]ESF-03'!G827</f>
        <v>0</v>
      </c>
      <c r="H207" s="173" t="s">
        <v>1063</v>
      </c>
    </row>
    <row r="208" spans="1:8" x14ac:dyDescent="0.2">
      <c r="A208" s="170" t="s">
        <v>1092</v>
      </c>
      <c r="B208" s="171" t="s">
        <v>1093</v>
      </c>
      <c r="C208" s="176">
        <f>+'[1]ESF-03'!C1140</f>
        <v>2388.38</v>
      </c>
      <c r="D208" s="176">
        <f>+'[1]ESF-03'!D1140</f>
        <v>2388.38</v>
      </c>
      <c r="E208" s="176">
        <f>+'[1]ESF-03'!E1140</f>
        <v>0</v>
      </c>
      <c r="F208" s="176">
        <f>+'[1]ESF-03'!F1140</f>
        <v>0</v>
      </c>
      <c r="G208" s="176">
        <f>+'[1]ESF-03'!G1140</f>
        <v>0</v>
      </c>
      <c r="H208" s="173" t="s">
        <v>1063</v>
      </c>
    </row>
    <row r="209" spans="1:8" x14ac:dyDescent="0.2">
      <c r="A209" s="165">
        <v>1132</v>
      </c>
      <c r="B209" s="166" t="s">
        <v>197</v>
      </c>
      <c r="C209" s="168">
        <v>0</v>
      </c>
      <c r="D209" s="168">
        <v>0</v>
      </c>
      <c r="E209" s="168">
        <v>0</v>
      </c>
      <c r="F209" s="168">
        <v>0</v>
      </c>
      <c r="G209" s="168">
        <v>0</v>
      </c>
      <c r="H209" s="169" t="s">
        <v>1013</v>
      </c>
    </row>
    <row r="210" spans="1:8" x14ac:dyDescent="0.2">
      <c r="A210" s="165">
        <v>1133</v>
      </c>
      <c r="B210" s="166" t="s">
        <v>198</v>
      </c>
      <c r="C210" s="168">
        <v>0</v>
      </c>
      <c r="D210" s="168">
        <v>0</v>
      </c>
      <c r="E210" s="168">
        <v>0</v>
      </c>
      <c r="F210" s="168">
        <v>0</v>
      </c>
      <c r="G210" s="168">
        <v>0</v>
      </c>
      <c r="H210" s="169" t="s">
        <v>1014</v>
      </c>
    </row>
    <row r="211" spans="1:8" x14ac:dyDescent="0.2">
      <c r="A211" s="165">
        <v>1134</v>
      </c>
      <c r="B211" s="166" t="s">
        <v>199</v>
      </c>
      <c r="C211" s="168">
        <f>'[1]ESF-03'!C1267</f>
        <v>1784612.5</v>
      </c>
      <c r="D211" s="168">
        <f>'[1]ESF-03'!D1267</f>
        <v>1784612.5</v>
      </c>
      <c r="E211" s="168">
        <f>'[1]ESF-03'!E1267</f>
        <v>0</v>
      </c>
      <c r="F211" s="168">
        <f>'[1]ESF-03'!F1267</f>
        <v>0</v>
      </c>
      <c r="G211" s="168">
        <f>'[1]ESF-03'!G1267</f>
        <v>0</v>
      </c>
      <c r="H211" s="169" t="s">
        <v>947</v>
      </c>
    </row>
    <row r="212" spans="1:8" x14ac:dyDescent="0.2">
      <c r="A212" s="174" t="s">
        <v>1094</v>
      </c>
      <c r="B212" s="175" t="s">
        <v>1095</v>
      </c>
      <c r="C212" s="176">
        <f>+'[1]ESF-03'!C1155</f>
        <v>431126.31</v>
      </c>
      <c r="D212" s="176">
        <f>+'[1]ESF-03'!D1155</f>
        <v>431126.31</v>
      </c>
      <c r="E212" s="176">
        <f>+'[1]ESF-03'!E1155</f>
        <v>0</v>
      </c>
      <c r="F212" s="176">
        <f>+'[1]ESF-03'!F1155</f>
        <v>0</v>
      </c>
      <c r="G212" s="176">
        <f>+'[1]ESF-03'!G1155</f>
        <v>0</v>
      </c>
      <c r="H212" s="177" t="s">
        <v>947</v>
      </c>
    </row>
    <row r="213" spans="1:8" x14ac:dyDescent="0.2">
      <c r="A213" s="174" t="s">
        <v>1096</v>
      </c>
      <c r="B213" s="175" t="s">
        <v>1097</v>
      </c>
      <c r="C213" s="176">
        <f>+'[1]ESF-03'!C1185</f>
        <v>584279.23</v>
      </c>
      <c r="D213" s="176">
        <f>+'[1]ESF-03'!D1185</f>
        <v>584279.23</v>
      </c>
      <c r="E213" s="176">
        <f>+'[1]ESF-03'!E1185</f>
        <v>0</v>
      </c>
      <c r="F213" s="176">
        <f>+'[1]ESF-03'!F1185</f>
        <v>0</v>
      </c>
      <c r="G213" s="176">
        <f>+'[1]ESF-03'!G1185</f>
        <v>0</v>
      </c>
      <c r="H213" s="177" t="s">
        <v>947</v>
      </c>
    </row>
    <row r="214" spans="1:8" x14ac:dyDescent="0.2">
      <c r="A214" s="174" t="s">
        <v>1098</v>
      </c>
      <c r="B214" s="175" t="s">
        <v>1099</v>
      </c>
      <c r="C214" s="176">
        <f>+'[1]ESF-03'!C1200</f>
        <v>377229.5</v>
      </c>
      <c r="D214" s="176">
        <f>+'[1]ESF-03'!D1200</f>
        <v>377229.5</v>
      </c>
      <c r="E214" s="176">
        <f>+'[1]ESF-03'!E1200</f>
        <v>0</v>
      </c>
      <c r="F214" s="176">
        <f>+'[1]ESF-03'!F1200</f>
        <v>0</v>
      </c>
      <c r="G214" s="176">
        <f>+'[1]ESF-03'!G1200</f>
        <v>0</v>
      </c>
      <c r="H214" s="177" t="s">
        <v>947</v>
      </c>
    </row>
    <row r="215" spans="1:8" x14ac:dyDescent="0.2">
      <c r="A215" s="174" t="s">
        <v>1100</v>
      </c>
      <c r="B215" s="175" t="s">
        <v>1101</v>
      </c>
      <c r="C215" s="176">
        <f>+'[1]ESF-03'!C1259</f>
        <v>391977.46</v>
      </c>
      <c r="D215" s="176">
        <f>+'[1]ESF-03'!D1259</f>
        <v>391977.46</v>
      </c>
      <c r="E215" s="176">
        <f>+'[1]ESF-03'!E1259</f>
        <v>0</v>
      </c>
      <c r="F215" s="176">
        <f>+'[1]ESF-03'!F1259</f>
        <v>0</v>
      </c>
      <c r="G215" s="176">
        <f>+'[1]ESF-03'!G1259</f>
        <v>0</v>
      </c>
      <c r="H215" s="177" t="s">
        <v>947</v>
      </c>
    </row>
    <row r="216" spans="1:8" x14ac:dyDescent="0.2">
      <c r="A216" s="165">
        <v>1139</v>
      </c>
      <c r="B216" s="166" t="s">
        <v>200</v>
      </c>
      <c r="C216" s="168">
        <v>0</v>
      </c>
      <c r="D216" s="168">
        <v>0</v>
      </c>
      <c r="E216" s="168">
        <v>0</v>
      </c>
      <c r="F216" s="168">
        <v>0</v>
      </c>
      <c r="G216" s="168">
        <v>0</v>
      </c>
      <c r="H216" s="169" t="s">
        <v>1015</v>
      </c>
    </row>
    <row r="217" spans="1:8" x14ac:dyDescent="0.2">
      <c r="A217" s="148"/>
      <c r="B217" s="149"/>
      <c r="C217" s="150"/>
      <c r="D217" s="150"/>
      <c r="E217" s="150"/>
      <c r="F217" s="150"/>
      <c r="G217" s="150"/>
      <c r="H217" s="149"/>
    </row>
    <row r="218" spans="1:8" x14ac:dyDescent="0.2">
      <c r="A218" s="41" t="s">
        <v>584</v>
      </c>
      <c r="B218" s="41"/>
      <c r="C218" s="41"/>
      <c r="D218" s="41"/>
      <c r="E218" s="41"/>
      <c r="F218" s="41"/>
      <c r="G218" s="41"/>
      <c r="H218" s="41"/>
    </row>
    <row r="219" spans="1:8" x14ac:dyDescent="0.2">
      <c r="A219" s="43" t="s">
        <v>146</v>
      </c>
      <c r="B219" s="43" t="s">
        <v>143</v>
      </c>
      <c r="C219" s="43" t="s">
        <v>144</v>
      </c>
      <c r="D219" s="43" t="s">
        <v>150</v>
      </c>
      <c r="E219" s="43" t="s">
        <v>149</v>
      </c>
      <c r="F219" s="43" t="s">
        <v>201</v>
      </c>
      <c r="G219" s="43" t="s">
        <v>152</v>
      </c>
      <c r="H219" s="43"/>
    </row>
    <row r="220" spans="1:8" x14ac:dyDescent="0.2">
      <c r="A220" s="44">
        <v>1140</v>
      </c>
      <c r="B220" s="42" t="s">
        <v>202</v>
      </c>
      <c r="C220" s="46">
        <v>0</v>
      </c>
      <c r="D220" s="42" t="s">
        <v>646</v>
      </c>
      <c r="E220" s="42" t="s">
        <v>646</v>
      </c>
      <c r="F220" s="42" t="s">
        <v>646</v>
      </c>
      <c r="G220" s="42" t="s">
        <v>646</v>
      </c>
    </row>
    <row r="221" spans="1:8" x14ac:dyDescent="0.2">
      <c r="A221" s="44">
        <v>1141</v>
      </c>
      <c r="B221" s="42" t="s">
        <v>203</v>
      </c>
      <c r="C221" s="46">
        <v>0</v>
      </c>
      <c r="D221" s="42" t="s">
        <v>646</v>
      </c>
      <c r="E221" s="42" t="s">
        <v>646</v>
      </c>
      <c r="F221" s="42" t="s">
        <v>646</v>
      </c>
      <c r="G221" s="42" t="s">
        <v>646</v>
      </c>
    </row>
    <row r="222" spans="1:8" x14ac:dyDescent="0.2">
      <c r="A222" s="44">
        <v>1142</v>
      </c>
      <c r="B222" s="42" t="s">
        <v>204</v>
      </c>
      <c r="C222" s="46">
        <v>0</v>
      </c>
      <c r="D222" s="42" t="s">
        <v>646</v>
      </c>
      <c r="E222" s="42" t="s">
        <v>646</v>
      </c>
      <c r="F222" s="42" t="s">
        <v>646</v>
      </c>
      <c r="G222" s="42" t="s">
        <v>646</v>
      </c>
    </row>
    <row r="223" spans="1:8" x14ac:dyDescent="0.2">
      <c r="A223" s="44">
        <v>1143</v>
      </c>
      <c r="B223" s="42" t="s">
        <v>205</v>
      </c>
      <c r="C223" s="46">
        <v>0</v>
      </c>
      <c r="D223" s="42" t="s">
        <v>646</v>
      </c>
      <c r="E223" s="42" t="s">
        <v>646</v>
      </c>
      <c r="F223" s="42" t="s">
        <v>646</v>
      </c>
      <c r="G223" s="42" t="s">
        <v>646</v>
      </c>
    </row>
    <row r="224" spans="1:8" x14ac:dyDescent="0.2">
      <c r="A224" s="44">
        <v>1144</v>
      </c>
      <c r="B224" s="42" t="s">
        <v>206</v>
      </c>
      <c r="C224" s="46">
        <v>0</v>
      </c>
      <c r="D224" s="42" t="s">
        <v>646</v>
      </c>
      <c r="E224" s="42" t="s">
        <v>646</v>
      </c>
      <c r="F224" s="42" t="s">
        <v>646</v>
      </c>
      <c r="G224" s="42" t="s">
        <v>646</v>
      </c>
    </row>
    <row r="225" spans="1:8" x14ac:dyDescent="0.2">
      <c r="A225" s="44">
        <v>1145</v>
      </c>
      <c r="B225" s="42" t="s">
        <v>207</v>
      </c>
      <c r="C225" s="46">
        <v>0</v>
      </c>
      <c r="D225" s="42" t="s">
        <v>646</v>
      </c>
      <c r="E225" s="42" t="s">
        <v>646</v>
      </c>
      <c r="F225" s="42" t="s">
        <v>646</v>
      </c>
      <c r="G225" s="42" t="s">
        <v>646</v>
      </c>
    </row>
    <row r="227" spans="1:8" x14ac:dyDescent="0.2">
      <c r="A227" s="41" t="s">
        <v>562</v>
      </c>
      <c r="B227" s="41"/>
      <c r="C227" s="41"/>
      <c r="D227" s="41"/>
      <c r="E227" s="41"/>
      <c r="F227" s="41"/>
      <c r="G227" s="41"/>
      <c r="H227" s="41"/>
    </row>
    <row r="228" spans="1:8" x14ac:dyDescent="0.2">
      <c r="A228" s="43" t="s">
        <v>146</v>
      </c>
      <c r="B228" s="43" t="s">
        <v>143</v>
      </c>
      <c r="C228" s="43" t="s">
        <v>144</v>
      </c>
      <c r="D228" s="43" t="s">
        <v>148</v>
      </c>
      <c r="E228" s="43" t="s">
        <v>151</v>
      </c>
      <c r="F228" s="43" t="s">
        <v>208</v>
      </c>
      <c r="G228" s="43"/>
      <c r="H228" s="43"/>
    </row>
    <row r="229" spans="1:8" x14ac:dyDescent="0.2">
      <c r="A229" s="148">
        <v>1150</v>
      </c>
      <c r="B229" s="149" t="s">
        <v>209</v>
      </c>
      <c r="C229" s="150">
        <v>14501653.02</v>
      </c>
      <c r="D229" s="149" t="s">
        <v>948</v>
      </c>
    </row>
    <row r="230" spans="1:8" x14ac:dyDescent="0.2">
      <c r="A230" s="44">
        <v>1151</v>
      </c>
      <c r="B230" s="42" t="s">
        <v>210</v>
      </c>
      <c r="C230" s="46">
        <v>14501653.02</v>
      </c>
      <c r="D230" s="42" t="s">
        <v>948</v>
      </c>
    </row>
    <row r="232" spans="1:8" x14ac:dyDescent="0.2">
      <c r="A232" s="41" t="s">
        <v>563</v>
      </c>
      <c r="B232" s="41"/>
      <c r="C232" s="41"/>
      <c r="D232" s="41"/>
      <c r="E232" s="41"/>
      <c r="F232" s="41"/>
      <c r="G232" s="41"/>
      <c r="H232" s="41"/>
    </row>
    <row r="233" spans="1:8" x14ac:dyDescent="0.2">
      <c r="A233" s="43" t="s">
        <v>146</v>
      </c>
      <c r="B233" s="43" t="s">
        <v>143</v>
      </c>
      <c r="C233" s="43" t="s">
        <v>144</v>
      </c>
      <c r="D233" s="43" t="s">
        <v>145</v>
      </c>
      <c r="E233" s="43" t="s">
        <v>193</v>
      </c>
      <c r="F233" s="43"/>
      <c r="G233" s="43"/>
      <c r="H233" s="43"/>
    </row>
    <row r="234" spans="1:8" x14ac:dyDescent="0.2">
      <c r="A234" s="44">
        <v>1213</v>
      </c>
      <c r="B234" s="42" t="s">
        <v>211</v>
      </c>
      <c r="C234" s="46">
        <v>0</v>
      </c>
    </row>
    <row r="236" spans="1:8" x14ac:dyDescent="0.2">
      <c r="A236" s="41" t="s">
        <v>564</v>
      </c>
      <c r="B236" s="41"/>
      <c r="C236" s="41"/>
      <c r="D236" s="41"/>
      <c r="E236" s="41"/>
      <c r="F236" s="41"/>
      <c r="G236" s="41"/>
      <c r="H236" s="41"/>
    </row>
    <row r="237" spans="1:8" x14ac:dyDescent="0.2">
      <c r="A237" s="43" t="s">
        <v>146</v>
      </c>
      <c r="B237" s="43" t="s">
        <v>143</v>
      </c>
      <c r="C237" s="43" t="s">
        <v>144</v>
      </c>
      <c r="D237" s="43"/>
      <c r="E237" s="43"/>
      <c r="F237" s="43"/>
      <c r="G237" s="43"/>
      <c r="H237" s="43"/>
    </row>
    <row r="238" spans="1:8" x14ac:dyDescent="0.2">
      <c r="A238" s="44">
        <v>1214</v>
      </c>
      <c r="B238" s="42" t="s">
        <v>212</v>
      </c>
      <c r="C238" s="46">
        <v>0</v>
      </c>
    </row>
    <row r="240" spans="1:8" x14ac:dyDescent="0.2">
      <c r="A240" s="41" t="s">
        <v>565</v>
      </c>
      <c r="B240" s="41"/>
      <c r="C240" s="41"/>
      <c r="D240" s="41"/>
      <c r="E240" s="41"/>
      <c r="F240" s="41"/>
      <c r="G240" s="41"/>
      <c r="H240" s="41"/>
    </row>
    <row r="241" spans="1:8" x14ac:dyDescent="0.2">
      <c r="A241" s="43" t="s">
        <v>146</v>
      </c>
      <c r="B241" s="43" t="s">
        <v>143</v>
      </c>
      <c r="C241" s="43" t="s">
        <v>144</v>
      </c>
      <c r="D241" s="43" t="s">
        <v>153</v>
      </c>
      <c r="E241" s="43" t="s">
        <v>154</v>
      </c>
      <c r="F241" s="43" t="s">
        <v>148</v>
      </c>
      <c r="G241" s="43" t="s">
        <v>213</v>
      </c>
      <c r="H241" s="43" t="s">
        <v>155</v>
      </c>
    </row>
    <row r="242" spans="1:8" x14ac:dyDescent="0.2">
      <c r="A242" s="165">
        <v>1230</v>
      </c>
      <c r="B242" s="166" t="s">
        <v>214</v>
      </c>
      <c r="C242" s="168">
        <v>497955319.97000003</v>
      </c>
      <c r="D242" s="168">
        <v>0</v>
      </c>
      <c r="E242" s="168">
        <v>28955161.16</v>
      </c>
      <c r="F242" s="178" t="s">
        <v>949</v>
      </c>
      <c r="G242" s="179">
        <v>0.05</v>
      </c>
      <c r="H242" s="175" t="s">
        <v>950</v>
      </c>
    </row>
    <row r="243" spans="1:8" x14ac:dyDescent="0.2">
      <c r="A243" s="174">
        <v>1231</v>
      </c>
      <c r="B243" s="175" t="s">
        <v>215</v>
      </c>
      <c r="C243" s="176">
        <v>32703034.940000001</v>
      </c>
      <c r="D243" s="176">
        <v>0</v>
      </c>
      <c r="E243" s="176">
        <v>0</v>
      </c>
      <c r="F243" s="178" t="s">
        <v>949</v>
      </c>
      <c r="G243" s="179">
        <v>0</v>
      </c>
      <c r="H243" s="175" t="s">
        <v>950</v>
      </c>
    </row>
    <row r="244" spans="1:8" x14ac:dyDescent="0.2">
      <c r="A244" s="174">
        <v>1232</v>
      </c>
      <c r="B244" s="175" t="s">
        <v>216</v>
      </c>
      <c r="C244" s="176">
        <v>0</v>
      </c>
      <c r="D244" s="176">
        <v>0</v>
      </c>
      <c r="E244" s="176">
        <v>0</v>
      </c>
      <c r="F244" s="178" t="s">
        <v>949</v>
      </c>
      <c r="G244" s="179">
        <v>0</v>
      </c>
      <c r="H244" s="175" t="s">
        <v>950</v>
      </c>
    </row>
    <row r="245" spans="1:8" x14ac:dyDescent="0.2">
      <c r="A245" s="174">
        <v>1233</v>
      </c>
      <c r="B245" s="175" t="s">
        <v>217</v>
      </c>
      <c r="C245" s="176">
        <v>164482.93</v>
      </c>
      <c r="D245" s="176">
        <v>0</v>
      </c>
      <c r="E245" s="176">
        <v>132025.94</v>
      </c>
      <c r="F245" s="178" t="s">
        <v>949</v>
      </c>
      <c r="G245" s="179">
        <v>0.05</v>
      </c>
      <c r="H245" s="175" t="s">
        <v>950</v>
      </c>
    </row>
    <row r="246" spans="1:8" x14ac:dyDescent="0.2">
      <c r="A246" s="174">
        <v>1234</v>
      </c>
      <c r="B246" s="181" t="s">
        <v>218</v>
      </c>
      <c r="C246" s="180">
        <v>139683407.05000001</v>
      </c>
      <c r="D246" s="176">
        <v>0</v>
      </c>
      <c r="E246" s="180">
        <v>28823135.219999999</v>
      </c>
      <c r="F246" s="180" t="s">
        <v>949</v>
      </c>
      <c r="G246" s="179">
        <v>0.05</v>
      </c>
      <c r="H246" s="181" t="s">
        <v>950</v>
      </c>
    </row>
    <row r="247" spans="1:8" x14ac:dyDescent="0.2">
      <c r="A247" s="174">
        <v>1235</v>
      </c>
      <c r="B247" s="175" t="s">
        <v>219</v>
      </c>
      <c r="C247" s="176">
        <v>0</v>
      </c>
      <c r="D247" s="176">
        <v>0</v>
      </c>
      <c r="E247" s="176">
        <v>0</v>
      </c>
      <c r="F247" s="178" t="s">
        <v>949</v>
      </c>
      <c r="G247" s="179">
        <v>0</v>
      </c>
      <c r="H247" s="175" t="s">
        <v>950</v>
      </c>
    </row>
    <row r="248" spans="1:8" x14ac:dyDescent="0.2">
      <c r="A248" s="174">
        <v>1236</v>
      </c>
      <c r="B248" s="175" t="s">
        <v>220</v>
      </c>
      <c r="C248" s="176">
        <v>325404395.05000001</v>
      </c>
      <c r="D248" s="176">
        <v>0</v>
      </c>
      <c r="E248" s="176">
        <v>0</v>
      </c>
      <c r="F248" s="178" t="s">
        <v>949</v>
      </c>
      <c r="G248" s="179">
        <v>0.05</v>
      </c>
      <c r="H248" s="175" t="s">
        <v>950</v>
      </c>
    </row>
    <row r="249" spans="1:8" x14ac:dyDescent="0.2">
      <c r="A249" s="174">
        <v>1239</v>
      </c>
      <c r="B249" s="175" t="s">
        <v>221</v>
      </c>
      <c r="C249" s="176">
        <v>0</v>
      </c>
      <c r="D249" s="176">
        <v>0</v>
      </c>
      <c r="E249" s="176">
        <v>0</v>
      </c>
      <c r="F249" s="178" t="s">
        <v>949</v>
      </c>
      <c r="G249" s="179">
        <v>0</v>
      </c>
      <c r="H249" s="175" t="s">
        <v>950</v>
      </c>
    </row>
    <row r="250" spans="1:8" x14ac:dyDescent="0.2">
      <c r="A250" s="165">
        <v>1240</v>
      </c>
      <c r="B250" s="166" t="s">
        <v>222</v>
      </c>
      <c r="C250" s="168">
        <v>91448901.890000001</v>
      </c>
      <c r="D250" s="168">
        <v>5802711.5199999996</v>
      </c>
      <c r="E250" s="168">
        <v>60698148.759999998</v>
      </c>
      <c r="F250" s="178" t="s">
        <v>949</v>
      </c>
      <c r="G250" s="182" t="s">
        <v>951</v>
      </c>
      <c r="H250" s="175" t="s">
        <v>950</v>
      </c>
    </row>
    <row r="251" spans="1:8" x14ac:dyDescent="0.2">
      <c r="A251" s="174">
        <v>1241</v>
      </c>
      <c r="B251" s="175" t="s">
        <v>223</v>
      </c>
      <c r="C251" s="176">
        <v>15191093.800000001</v>
      </c>
      <c r="D251" s="176">
        <v>757923.48</v>
      </c>
      <c r="E251" s="176">
        <v>13001867.859999999</v>
      </c>
      <c r="F251" s="178" t="s">
        <v>949</v>
      </c>
      <c r="G251" s="182" t="s">
        <v>952</v>
      </c>
      <c r="H251" s="175" t="s">
        <v>950</v>
      </c>
    </row>
    <row r="252" spans="1:8" x14ac:dyDescent="0.2">
      <c r="A252" s="174">
        <v>1242</v>
      </c>
      <c r="B252" s="175" t="s">
        <v>224</v>
      </c>
      <c r="C252" s="176">
        <v>895638.73</v>
      </c>
      <c r="D252" s="176">
        <v>103374.82999999999</v>
      </c>
      <c r="E252" s="176">
        <v>544229.47</v>
      </c>
      <c r="F252" s="178" t="s">
        <v>949</v>
      </c>
      <c r="G252" s="182" t="s">
        <v>953</v>
      </c>
      <c r="H252" s="175" t="s">
        <v>950</v>
      </c>
    </row>
    <row r="253" spans="1:8" x14ac:dyDescent="0.2">
      <c r="A253" s="174">
        <v>1243</v>
      </c>
      <c r="B253" s="175" t="s">
        <v>225</v>
      </c>
      <c r="C253" s="176">
        <v>814032.36</v>
      </c>
      <c r="D253" s="176">
        <v>93735.89</v>
      </c>
      <c r="E253" s="176">
        <v>593717.05000000005</v>
      </c>
      <c r="F253" s="178" t="s">
        <v>949</v>
      </c>
      <c r="G253" s="179">
        <v>0.2</v>
      </c>
      <c r="H253" s="175" t="s">
        <v>950</v>
      </c>
    </row>
    <row r="254" spans="1:8" x14ac:dyDescent="0.2">
      <c r="A254" s="174">
        <v>1244</v>
      </c>
      <c r="B254" s="175" t="s">
        <v>226</v>
      </c>
      <c r="C254" s="176">
        <v>27789453.59</v>
      </c>
      <c r="D254" s="176">
        <v>1580794.7799999998</v>
      </c>
      <c r="E254" s="176">
        <v>23141451.839999996</v>
      </c>
      <c r="F254" s="178" t="s">
        <v>949</v>
      </c>
      <c r="G254" s="179">
        <v>0.2</v>
      </c>
      <c r="H254" s="175" t="s">
        <v>950</v>
      </c>
    </row>
    <row r="255" spans="1:8" x14ac:dyDescent="0.2">
      <c r="A255" s="174">
        <v>1245</v>
      </c>
      <c r="B255" s="175" t="s">
        <v>227</v>
      </c>
      <c r="C255" s="176">
        <v>0</v>
      </c>
      <c r="D255" s="176">
        <v>0</v>
      </c>
      <c r="E255" s="176">
        <v>0</v>
      </c>
      <c r="F255" s="178" t="s">
        <v>949</v>
      </c>
      <c r="G255" s="179">
        <v>0</v>
      </c>
      <c r="H255" s="175" t="s">
        <v>950</v>
      </c>
    </row>
    <row r="256" spans="1:8" x14ac:dyDescent="0.2">
      <c r="A256" s="174">
        <v>1246</v>
      </c>
      <c r="B256" s="175" t="s">
        <v>228</v>
      </c>
      <c r="C256" s="176">
        <v>46758683.410000004</v>
      </c>
      <c r="D256" s="176">
        <v>3266882.54</v>
      </c>
      <c r="E256" s="176">
        <v>23416882.539999999</v>
      </c>
      <c r="F256" s="178" t="s">
        <v>949</v>
      </c>
      <c r="G256" s="179">
        <v>0.1</v>
      </c>
      <c r="H256" s="175" t="s">
        <v>950</v>
      </c>
    </row>
    <row r="257" spans="1:8" x14ac:dyDescent="0.2">
      <c r="A257" s="174">
        <v>1247</v>
      </c>
      <c r="B257" s="175" t="s">
        <v>229</v>
      </c>
      <c r="C257" s="176">
        <v>0</v>
      </c>
      <c r="D257" s="176">
        <v>0</v>
      </c>
      <c r="E257" s="176">
        <v>0</v>
      </c>
      <c r="F257" s="178" t="s">
        <v>949</v>
      </c>
      <c r="G257" s="179">
        <v>0</v>
      </c>
      <c r="H257" s="175" t="s">
        <v>950</v>
      </c>
    </row>
    <row r="258" spans="1:8" x14ac:dyDescent="0.2">
      <c r="A258" s="174">
        <v>1248</v>
      </c>
      <c r="B258" s="175" t="s">
        <v>230</v>
      </c>
      <c r="C258" s="176">
        <v>0</v>
      </c>
      <c r="D258" s="176">
        <v>0</v>
      </c>
      <c r="E258" s="176">
        <v>0</v>
      </c>
      <c r="F258" s="178" t="s">
        <v>949</v>
      </c>
      <c r="G258" s="179">
        <v>0</v>
      </c>
      <c r="H258" s="175" t="s">
        <v>950</v>
      </c>
    </row>
    <row r="260" spans="1:8" x14ac:dyDescent="0.2">
      <c r="A260" s="41" t="s">
        <v>566</v>
      </c>
      <c r="B260" s="41"/>
      <c r="C260" s="41"/>
      <c r="D260" s="41"/>
      <c r="E260" s="41"/>
      <c r="F260" s="41"/>
      <c r="G260" s="41"/>
      <c r="H260" s="41"/>
    </row>
    <row r="261" spans="1:8" x14ac:dyDescent="0.2">
      <c r="A261" s="43" t="s">
        <v>146</v>
      </c>
      <c r="B261" s="43" t="s">
        <v>143</v>
      </c>
      <c r="C261" s="43" t="s">
        <v>144</v>
      </c>
      <c r="D261" s="43" t="s">
        <v>156</v>
      </c>
      <c r="E261" s="43" t="s">
        <v>231</v>
      </c>
      <c r="F261" s="43" t="s">
        <v>148</v>
      </c>
      <c r="G261" s="43" t="s">
        <v>213</v>
      </c>
      <c r="H261" s="43" t="s">
        <v>155</v>
      </c>
    </row>
    <row r="262" spans="1:8" x14ac:dyDescent="0.2">
      <c r="A262" s="165">
        <v>1250</v>
      </c>
      <c r="B262" s="166" t="s">
        <v>232</v>
      </c>
      <c r="C262" s="168">
        <v>1808548.78</v>
      </c>
      <c r="D262" s="168">
        <v>244454.65</v>
      </c>
      <c r="E262" s="168">
        <v>1138512.3799999999</v>
      </c>
      <c r="F262" s="178" t="s">
        <v>949</v>
      </c>
      <c r="G262" s="183">
        <v>0.33329999999999999</v>
      </c>
      <c r="H262" s="175" t="s">
        <v>954</v>
      </c>
    </row>
    <row r="263" spans="1:8" x14ac:dyDescent="0.2">
      <c r="A263" s="174">
        <v>1251</v>
      </c>
      <c r="B263" s="175" t="s">
        <v>233</v>
      </c>
      <c r="C263" s="176">
        <v>119036.68</v>
      </c>
      <c r="D263" s="176">
        <v>0</v>
      </c>
      <c r="E263" s="176">
        <v>72487.679999999993</v>
      </c>
      <c r="F263" s="178" t="s">
        <v>949</v>
      </c>
      <c r="G263" s="183">
        <v>0.33329999999999999</v>
      </c>
      <c r="H263" s="175" t="s">
        <v>954</v>
      </c>
    </row>
    <row r="264" spans="1:8" x14ac:dyDescent="0.2">
      <c r="A264" s="174">
        <v>1252</v>
      </c>
      <c r="B264" s="175" t="s">
        <v>234</v>
      </c>
      <c r="C264" s="176">
        <v>0</v>
      </c>
      <c r="D264" s="176">
        <v>0</v>
      </c>
      <c r="E264" s="176">
        <v>0</v>
      </c>
      <c r="F264" s="178" t="s">
        <v>949</v>
      </c>
      <c r="G264" s="183">
        <v>0</v>
      </c>
      <c r="H264" s="175" t="s">
        <v>954</v>
      </c>
    </row>
    <row r="265" spans="1:8" x14ac:dyDescent="0.2">
      <c r="A265" s="174">
        <v>1253</v>
      </c>
      <c r="B265" s="175" t="s">
        <v>235</v>
      </c>
      <c r="C265" s="176">
        <v>0</v>
      </c>
      <c r="D265" s="176">
        <v>0</v>
      </c>
      <c r="E265" s="176">
        <v>0</v>
      </c>
      <c r="F265" s="178" t="s">
        <v>949</v>
      </c>
      <c r="G265" s="183">
        <v>0</v>
      </c>
      <c r="H265" s="175" t="s">
        <v>954</v>
      </c>
    </row>
    <row r="266" spans="1:8" x14ac:dyDescent="0.2">
      <c r="A266" s="174">
        <v>1254</v>
      </c>
      <c r="B266" s="175" t="s">
        <v>236</v>
      </c>
      <c r="C266" s="176">
        <v>1689512.1</v>
      </c>
      <c r="D266" s="176">
        <v>244454.65</v>
      </c>
      <c r="E266" s="176">
        <v>1066024.7</v>
      </c>
      <c r="F266" s="178" t="s">
        <v>949</v>
      </c>
      <c r="G266" s="183">
        <v>0.33329999999999999</v>
      </c>
      <c r="H266" s="175" t="s">
        <v>954</v>
      </c>
    </row>
    <row r="267" spans="1:8" x14ac:dyDescent="0.2">
      <c r="A267" s="174">
        <v>1259</v>
      </c>
      <c r="B267" s="175" t="s">
        <v>237</v>
      </c>
      <c r="C267" s="176">
        <v>0</v>
      </c>
      <c r="D267" s="176">
        <v>0</v>
      </c>
      <c r="E267" s="176">
        <v>0</v>
      </c>
      <c r="F267" s="178" t="s">
        <v>949</v>
      </c>
      <c r="G267" s="183">
        <v>0</v>
      </c>
      <c r="H267" s="175" t="s">
        <v>954</v>
      </c>
    </row>
    <row r="268" spans="1:8" x14ac:dyDescent="0.2">
      <c r="A268" s="165">
        <v>1270</v>
      </c>
      <c r="B268" s="166" t="s">
        <v>238</v>
      </c>
      <c r="C268" s="168">
        <v>31565207.620000001</v>
      </c>
      <c r="D268" s="168">
        <v>0</v>
      </c>
      <c r="E268" s="168">
        <v>0</v>
      </c>
      <c r="F268" s="178" t="s">
        <v>949</v>
      </c>
      <c r="G268" s="183">
        <v>0</v>
      </c>
      <c r="H268" s="175" t="s">
        <v>954</v>
      </c>
    </row>
    <row r="269" spans="1:8" x14ac:dyDescent="0.2">
      <c r="A269" s="174">
        <v>1271</v>
      </c>
      <c r="B269" s="175" t="s">
        <v>239</v>
      </c>
      <c r="C269" s="176">
        <v>23126386.460000001</v>
      </c>
      <c r="D269" s="176">
        <v>0</v>
      </c>
      <c r="E269" s="176">
        <v>0</v>
      </c>
      <c r="F269" s="178" t="s">
        <v>949</v>
      </c>
      <c r="G269" s="183">
        <v>0</v>
      </c>
      <c r="H269" s="175" t="s">
        <v>954</v>
      </c>
    </row>
    <row r="270" spans="1:8" x14ac:dyDescent="0.2">
      <c r="A270" s="174">
        <v>1272</v>
      </c>
      <c r="B270" s="175" t="s">
        <v>240</v>
      </c>
      <c r="C270" s="176">
        <v>0</v>
      </c>
      <c r="D270" s="176">
        <v>0</v>
      </c>
      <c r="E270" s="176">
        <v>0</v>
      </c>
      <c r="F270" s="178" t="s">
        <v>949</v>
      </c>
      <c r="G270" s="183">
        <v>0</v>
      </c>
      <c r="H270" s="175" t="s">
        <v>954</v>
      </c>
    </row>
    <row r="271" spans="1:8" x14ac:dyDescent="0.2">
      <c r="A271" s="174">
        <v>1273</v>
      </c>
      <c r="B271" s="175" t="s">
        <v>241</v>
      </c>
      <c r="C271" s="176">
        <v>0</v>
      </c>
      <c r="D271" s="176">
        <v>0</v>
      </c>
      <c r="E271" s="176">
        <v>0</v>
      </c>
      <c r="F271" s="178" t="s">
        <v>949</v>
      </c>
      <c r="G271" s="183">
        <v>0</v>
      </c>
      <c r="H271" s="175" t="s">
        <v>954</v>
      </c>
    </row>
    <row r="272" spans="1:8" x14ac:dyDescent="0.2">
      <c r="A272" s="174">
        <v>1274</v>
      </c>
      <c r="B272" s="175" t="s">
        <v>242</v>
      </c>
      <c r="C272" s="176">
        <v>3486890.31</v>
      </c>
      <c r="D272" s="176">
        <v>0</v>
      </c>
      <c r="E272" s="176">
        <v>0</v>
      </c>
      <c r="F272" s="178" t="s">
        <v>949</v>
      </c>
      <c r="G272" s="183">
        <v>0</v>
      </c>
      <c r="H272" s="175" t="s">
        <v>954</v>
      </c>
    </row>
    <row r="273" spans="1:8" x14ac:dyDescent="0.2">
      <c r="A273" s="174">
        <v>1275</v>
      </c>
      <c r="B273" s="175" t="s">
        <v>243</v>
      </c>
      <c r="C273" s="176">
        <v>0</v>
      </c>
      <c r="D273" s="176">
        <v>0</v>
      </c>
      <c r="E273" s="176">
        <v>0</v>
      </c>
      <c r="F273" s="178" t="s">
        <v>949</v>
      </c>
      <c r="G273" s="183">
        <v>0</v>
      </c>
      <c r="H273" s="175" t="s">
        <v>954</v>
      </c>
    </row>
    <row r="274" spans="1:8" x14ac:dyDescent="0.2">
      <c r="A274" s="174">
        <v>1279</v>
      </c>
      <c r="B274" s="175" t="s">
        <v>244</v>
      </c>
      <c r="C274" s="176">
        <v>4951930.8499999987</v>
      </c>
      <c r="D274" s="176">
        <v>0</v>
      </c>
      <c r="E274" s="176">
        <v>0</v>
      </c>
      <c r="F274" s="178" t="s">
        <v>949</v>
      </c>
      <c r="G274" s="183">
        <v>0</v>
      </c>
      <c r="H274" s="175" t="s">
        <v>954</v>
      </c>
    </row>
    <row r="276" spans="1:8" x14ac:dyDescent="0.2">
      <c r="A276" s="41" t="s">
        <v>567</v>
      </c>
      <c r="B276" s="41"/>
      <c r="C276" s="41"/>
      <c r="D276" s="41"/>
      <c r="E276" s="41"/>
      <c r="F276" s="41"/>
      <c r="G276" s="41"/>
      <c r="H276" s="41"/>
    </row>
    <row r="277" spans="1:8" x14ac:dyDescent="0.2">
      <c r="A277" s="43" t="s">
        <v>146</v>
      </c>
      <c r="B277" s="43" t="s">
        <v>143</v>
      </c>
      <c r="C277" s="43" t="s">
        <v>144</v>
      </c>
      <c r="D277" s="43" t="s">
        <v>245</v>
      </c>
      <c r="E277" s="43"/>
      <c r="F277" s="43"/>
      <c r="G277" s="43"/>
      <c r="H277" s="43"/>
    </row>
    <row r="278" spans="1:8" x14ac:dyDescent="0.2">
      <c r="A278" s="44">
        <v>1160</v>
      </c>
      <c r="B278" s="42" t="s">
        <v>246</v>
      </c>
      <c r="C278" s="46">
        <v>0</v>
      </c>
      <c r="D278" s="42" t="s">
        <v>646</v>
      </c>
    </row>
    <row r="279" spans="1:8" x14ac:dyDescent="0.2">
      <c r="A279" s="44">
        <v>1161</v>
      </c>
      <c r="B279" s="42" t="s">
        <v>247</v>
      </c>
      <c r="C279" s="46">
        <v>0</v>
      </c>
      <c r="D279" s="42" t="s">
        <v>646</v>
      </c>
    </row>
    <row r="280" spans="1:8" x14ac:dyDescent="0.2">
      <c r="A280" s="44">
        <v>1162</v>
      </c>
      <c r="B280" s="42" t="s">
        <v>248</v>
      </c>
      <c r="C280" s="46">
        <v>0</v>
      </c>
      <c r="D280" s="42" t="s">
        <v>646</v>
      </c>
    </row>
    <row r="282" spans="1:8" x14ac:dyDescent="0.2">
      <c r="A282" s="41" t="s">
        <v>568</v>
      </c>
      <c r="B282" s="41"/>
      <c r="C282" s="41"/>
      <c r="D282" s="41"/>
      <c r="E282" s="41"/>
      <c r="F282" s="41"/>
      <c r="G282" s="41"/>
      <c r="H282" s="41"/>
    </row>
    <row r="283" spans="1:8" x14ac:dyDescent="0.2">
      <c r="A283" s="43" t="s">
        <v>146</v>
      </c>
      <c r="B283" s="43" t="s">
        <v>143</v>
      </c>
      <c r="C283" s="43" t="s">
        <v>144</v>
      </c>
      <c r="D283" s="43" t="s">
        <v>193</v>
      </c>
      <c r="E283" s="43"/>
      <c r="F283" s="43"/>
      <c r="G283" s="43"/>
      <c r="H283" s="43"/>
    </row>
    <row r="284" spans="1:8" x14ac:dyDescent="0.2">
      <c r="A284" s="44">
        <v>1290</v>
      </c>
      <c r="B284" s="42" t="s">
        <v>249</v>
      </c>
      <c r="C284" s="46">
        <v>0</v>
      </c>
      <c r="D284" s="42" t="s">
        <v>646</v>
      </c>
    </row>
    <row r="285" spans="1:8" x14ac:dyDescent="0.2">
      <c r="A285" s="44">
        <v>1291</v>
      </c>
      <c r="B285" s="42" t="s">
        <v>250</v>
      </c>
      <c r="C285" s="46">
        <v>0</v>
      </c>
      <c r="D285" s="42" t="s">
        <v>646</v>
      </c>
    </row>
    <row r="286" spans="1:8" x14ac:dyDescent="0.2">
      <c r="A286" s="44">
        <v>1292</v>
      </c>
      <c r="B286" s="42" t="s">
        <v>251</v>
      </c>
      <c r="C286" s="46">
        <v>0</v>
      </c>
      <c r="D286" s="42" t="s">
        <v>646</v>
      </c>
    </row>
    <row r="287" spans="1:8" x14ac:dyDescent="0.2">
      <c r="A287" s="44">
        <v>1293</v>
      </c>
      <c r="B287" s="42" t="s">
        <v>252</v>
      </c>
      <c r="C287" s="46">
        <v>0</v>
      </c>
      <c r="D287" s="42" t="s">
        <v>646</v>
      </c>
    </row>
    <row r="289" spans="1:8" x14ac:dyDescent="0.2">
      <c r="A289" s="41" t="s">
        <v>569</v>
      </c>
      <c r="B289" s="41"/>
      <c r="C289" s="41"/>
      <c r="D289" s="41"/>
      <c r="E289" s="41"/>
      <c r="F289" s="41"/>
      <c r="G289" s="41"/>
      <c r="H289" s="41"/>
    </row>
    <row r="290" spans="1:8" x14ac:dyDescent="0.2">
      <c r="A290" s="43" t="s">
        <v>146</v>
      </c>
      <c r="B290" s="43" t="s">
        <v>143</v>
      </c>
      <c r="C290" s="43" t="s">
        <v>144</v>
      </c>
      <c r="D290" s="43" t="s">
        <v>189</v>
      </c>
      <c r="E290" s="43" t="s">
        <v>190</v>
      </c>
      <c r="F290" s="43" t="s">
        <v>191</v>
      </c>
      <c r="G290" s="43" t="s">
        <v>253</v>
      </c>
      <c r="H290" s="43" t="s">
        <v>254</v>
      </c>
    </row>
    <row r="291" spans="1:8" x14ac:dyDescent="0.2">
      <c r="A291" s="165">
        <v>2110</v>
      </c>
      <c r="B291" s="166" t="s">
        <v>255</v>
      </c>
      <c r="C291" s="168">
        <v>21022797.140000001</v>
      </c>
      <c r="D291" s="168">
        <v>21022797.140000001</v>
      </c>
      <c r="E291" s="168">
        <v>0</v>
      </c>
      <c r="F291" s="168">
        <v>0</v>
      </c>
      <c r="G291" s="168">
        <v>0</v>
      </c>
      <c r="H291" s="175"/>
    </row>
    <row r="292" spans="1:8" x14ac:dyDescent="0.2">
      <c r="A292" s="165">
        <v>2111</v>
      </c>
      <c r="B292" s="166" t="s">
        <v>256</v>
      </c>
      <c r="C292" s="168">
        <v>1573267.6600000001</v>
      </c>
      <c r="D292" s="168">
        <v>1573267.6600000001</v>
      </c>
      <c r="E292" s="168">
        <v>0</v>
      </c>
      <c r="F292" s="168">
        <v>0</v>
      </c>
      <c r="G292" s="168">
        <v>0</v>
      </c>
      <c r="H292" s="175"/>
    </row>
    <row r="293" spans="1:8" x14ac:dyDescent="0.2">
      <c r="A293" s="170" t="s">
        <v>1102</v>
      </c>
      <c r="B293" s="171" t="s">
        <v>1103</v>
      </c>
      <c r="C293" s="184">
        <v>430381.34</v>
      </c>
      <c r="D293" s="184">
        <v>430381.34</v>
      </c>
      <c r="E293" s="184">
        <v>0</v>
      </c>
      <c r="F293" s="184">
        <v>0</v>
      </c>
      <c r="G293" s="184">
        <v>0</v>
      </c>
      <c r="H293" s="175" t="s">
        <v>955</v>
      </c>
    </row>
    <row r="294" spans="1:8" x14ac:dyDescent="0.2">
      <c r="A294" s="170" t="s">
        <v>1104</v>
      </c>
      <c r="B294" s="171" t="s">
        <v>1105</v>
      </c>
      <c r="C294" s="184">
        <v>460927.42</v>
      </c>
      <c r="D294" s="184">
        <v>460927.42</v>
      </c>
      <c r="E294" s="184">
        <v>0</v>
      </c>
      <c r="F294" s="184">
        <v>0</v>
      </c>
      <c r="G294" s="184">
        <v>0</v>
      </c>
      <c r="H294" s="175" t="s">
        <v>955</v>
      </c>
    </row>
    <row r="295" spans="1:8" x14ac:dyDescent="0.2">
      <c r="A295" s="170" t="s">
        <v>1106</v>
      </c>
      <c r="B295" s="171" t="s">
        <v>1107</v>
      </c>
      <c r="C295" s="184">
        <v>681958.9</v>
      </c>
      <c r="D295" s="184">
        <v>681958.9</v>
      </c>
      <c r="E295" s="184">
        <v>0</v>
      </c>
      <c r="F295" s="184">
        <v>0</v>
      </c>
      <c r="G295" s="184">
        <v>0</v>
      </c>
      <c r="H295" s="175" t="s">
        <v>955</v>
      </c>
    </row>
    <row r="296" spans="1:8" x14ac:dyDescent="0.2">
      <c r="A296" s="165">
        <v>2112</v>
      </c>
      <c r="B296" s="166" t="s">
        <v>257</v>
      </c>
      <c r="C296" s="168">
        <v>0</v>
      </c>
      <c r="D296" s="168">
        <v>0</v>
      </c>
      <c r="E296" s="168">
        <v>0</v>
      </c>
      <c r="F296" s="168">
        <v>0</v>
      </c>
      <c r="G296" s="168">
        <v>0</v>
      </c>
      <c r="H296" s="175"/>
    </row>
    <row r="297" spans="1:8" x14ac:dyDescent="0.2">
      <c r="A297" s="165">
        <v>2113</v>
      </c>
      <c r="B297" s="166" t="s">
        <v>258</v>
      </c>
      <c r="C297" s="168">
        <v>0</v>
      </c>
      <c r="D297" s="168">
        <v>0</v>
      </c>
      <c r="E297" s="168">
        <v>0</v>
      </c>
      <c r="F297" s="168">
        <v>0</v>
      </c>
      <c r="G297" s="168">
        <v>0</v>
      </c>
      <c r="H297" s="166"/>
    </row>
    <row r="298" spans="1:8" x14ac:dyDescent="0.2">
      <c r="A298" s="165">
        <v>2114</v>
      </c>
      <c r="B298" s="166" t="s">
        <v>259</v>
      </c>
      <c r="C298" s="168">
        <v>0</v>
      </c>
      <c r="D298" s="168">
        <v>0</v>
      </c>
      <c r="E298" s="168">
        <v>0</v>
      </c>
      <c r="F298" s="168">
        <v>0</v>
      </c>
      <c r="G298" s="168">
        <v>0</v>
      </c>
      <c r="H298" s="166"/>
    </row>
    <row r="299" spans="1:8" x14ac:dyDescent="0.2">
      <c r="A299" s="165">
        <v>2115</v>
      </c>
      <c r="B299" s="166" t="s">
        <v>260</v>
      </c>
      <c r="C299" s="168">
        <v>0</v>
      </c>
      <c r="D299" s="168">
        <v>0</v>
      </c>
      <c r="E299" s="168">
        <v>0</v>
      </c>
      <c r="F299" s="168">
        <v>0</v>
      </c>
      <c r="G299" s="168">
        <v>0</v>
      </c>
      <c r="H299" s="166"/>
    </row>
    <row r="300" spans="1:8" x14ac:dyDescent="0.2">
      <c r="A300" s="165">
        <v>2116</v>
      </c>
      <c r="B300" s="166" t="s">
        <v>261</v>
      </c>
      <c r="C300" s="168">
        <v>0</v>
      </c>
      <c r="D300" s="168">
        <v>0</v>
      </c>
      <c r="E300" s="168">
        <v>0</v>
      </c>
      <c r="F300" s="168">
        <v>0</v>
      </c>
      <c r="G300" s="168">
        <v>0</v>
      </c>
      <c r="H300" s="166"/>
    </row>
    <row r="301" spans="1:8" x14ac:dyDescent="0.2">
      <c r="A301" s="165">
        <v>2117</v>
      </c>
      <c r="B301" s="166" t="s">
        <v>262</v>
      </c>
      <c r="C301" s="168">
        <v>3135056.29</v>
      </c>
      <c r="D301" s="168">
        <v>3135056.29</v>
      </c>
      <c r="E301" s="168">
        <v>0</v>
      </c>
      <c r="F301" s="168">
        <v>0</v>
      </c>
      <c r="G301" s="168">
        <v>0</v>
      </c>
      <c r="H301" s="166"/>
    </row>
    <row r="302" spans="1:8" x14ac:dyDescent="0.2">
      <c r="A302" s="170" t="s">
        <v>956</v>
      </c>
      <c r="B302" s="171" t="s">
        <v>957</v>
      </c>
      <c r="C302" s="185">
        <v>1282177.76</v>
      </c>
      <c r="D302" s="185">
        <v>1282177.76</v>
      </c>
      <c r="E302" s="185">
        <v>0</v>
      </c>
      <c r="F302" s="185">
        <v>0</v>
      </c>
      <c r="G302" s="185">
        <v>0</v>
      </c>
      <c r="H302" s="175" t="s">
        <v>955</v>
      </c>
    </row>
    <row r="303" spans="1:8" x14ac:dyDescent="0.2">
      <c r="A303" s="170" t="s">
        <v>958</v>
      </c>
      <c r="B303" s="171" t="s">
        <v>959</v>
      </c>
      <c r="C303" s="185">
        <v>58909.75</v>
      </c>
      <c r="D303" s="185">
        <v>58909.75</v>
      </c>
      <c r="E303" s="185">
        <v>0</v>
      </c>
      <c r="F303" s="185">
        <v>0</v>
      </c>
      <c r="G303" s="185">
        <v>0</v>
      </c>
      <c r="H303" s="175" t="s">
        <v>955</v>
      </c>
    </row>
    <row r="304" spans="1:8" x14ac:dyDescent="0.2">
      <c r="A304" s="170" t="s">
        <v>960</v>
      </c>
      <c r="B304" s="171" t="s">
        <v>961</v>
      </c>
      <c r="C304" s="185">
        <v>93392.19</v>
      </c>
      <c r="D304" s="185">
        <v>93392.19</v>
      </c>
      <c r="E304" s="185">
        <v>0</v>
      </c>
      <c r="F304" s="185">
        <v>0</v>
      </c>
      <c r="G304" s="185">
        <v>0</v>
      </c>
      <c r="H304" s="175" t="s">
        <v>955</v>
      </c>
    </row>
    <row r="305" spans="1:8" x14ac:dyDescent="0.2">
      <c r="A305" s="170" t="s">
        <v>962</v>
      </c>
      <c r="B305" s="171" t="s">
        <v>963</v>
      </c>
      <c r="C305" s="185">
        <v>71108.66</v>
      </c>
      <c r="D305" s="185">
        <v>71108.66</v>
      </c>
      <c r="E305" s="185">
        <v>0</v>
      </c>
      <c r="F305" s="185">
        <v>0</v>
      </c>
      <c r="G305" s="185">
        <v>0</v>
      </c>
      <c r="H305" s="175" t="s">
        <v>955</v>
      </c>
    </row>
    <row r="306" spans="1:8" x14ac:dyDescent="0.2">
      <c r="A306" s="170" t="s">
        <v>964</v>
      </c>
      <c r="B306" s="171" t="s">
        <v>965</v>
      </c>
      <c r="C306" s="185">
        <v>309247.34999999998</v>
      </c>
      <c r="D306" s="185">
        <v>309247.34999999998</v>
      </c>
      <c r="E306" s="185">
        <v>0</v>
      </c>
      <c r="F306" s="185">
        <v>0</v>
      </c>
      <c r="G306" s="185">
        <v>0</v>
      </c>
      <c r="H306" s="175" t="s">
        <v>955</v>
      </c>
    </row>
    <row r="307" spans="1:8" x14ac:dyDescent="0.2">
      <c r="A307" s="170" t="s">
        <v>966</v>
      </c>
      <c r="B307" s="171" t="s">
        <v>1017</v>
      </c>
      <c r="C307" s="185">
        <v>14727.39</v>
      </c>
      <c r="D307" s="185">
        <v>14727.39</v>
      </c>
      <c r="E307" s="185">
        <v>0</v>
      </c>
      <c r="F307" s="185">
        <v>0</v>
      </c>
      <c r="G307" s="185">
        <v>0</v>
      </c>
      <c r="H307" s="175" t="s">
        <v>955</v>
      </c>
    </row>
    <row r="308" spans="1:8" x14ac:dyDescent="0.2">
      <c r="A308" s="170" t="s">
        <v>967</v>
      </c>
      <c r="B308" s="171" t="s">
        <v>968</v>
      </c>
      <c r="C308" s="185">
        <v>186251.19</v>
      </c>
      <c r="D308" s="185">
        <v>186251.19</v>
      </c>
      <c r="E308" s="185">
        <v>0</v>
      </c>
      <c r="F308" s="185">
        <v>0</v>
      </c>
      <c r="G308" s="185">
        <v>0</v>
      </c>
      <c r="H308" s="175" t="s">
        <v>955</v>
      </c>
    </row>
    <row r="309" spans="1:8" x14ac:dyDescent="0.2">
      <c r="A309" s="170" t="s">
        <v>1108</v>
      </c>
      <c r="B309" s="171" t="s">
        <v>1109</v>
      </c>
      <c r="C309" s="185">
        <v>1119242</v>
      </c>
      <c r="D309" s="185">
        <v>1119242</v>
      </c>
      <c r="E309" s="185">
        <v>0</v>
      </c>
      <c r="F309" s="185">
        <v>0</v>
      </c>
      <c r="G309" s="185">
        <v>0</v>
      </c>
      <c r="H309" s="175" t="s">
        <v>955</v>
      </c>
    </row>
    <row r="310" spans="1:8" x14ac:dyDescent="0.2">
      <c r="A310" s="165">
        <v>2119</v>
      </c>
      <c r="B310" s="166" t="s">
        <v>263</v>
      </c>
      <c r="C310" s="168">
        <v>16314473.190000001</v>
      </c>
      <c r="D310" s="168">
        <v>16314473.190000001</v>
      </c>
      <c r="E310" s="168">
        <v>0</v>
      </c>
      <c r="F310" s="168">
        <v>0</v>
      </c>
      <c r="G310" s="168">
        <v>0</v>
      </c>
      <c r="H310" s="175"/>
    </row>
    <row r="311" spans="1:8" x14ac:dyDescent="0.2">
      <c r="A311" s="170" t="s">
        <v>969</v>
      </c>
      <c r="B311" s="171" t="s">
        <v>970</v>
      </c>
      <c r="C311" s="181">
        <v>53733.83</v>
      </c>
      <c r="D311" s="181">
        <v>53733.83</v>
      </c>
      <c r="E311" s="181">
        <v>0</v>
      </c>
      <c r="F311" s="181">
        <v>0</v>
      </c>
      <c r="G311" s="181">
        <v>0</v>
      </c>
      <c r="H311" s="181" t="s">
        <v>955</v>
      </c>
    </row>
    <row r="312" spans="1:8" x14ac:dyDescent="0.2">
      <c r="A312" s="170" t="s">
        <v>971</v>
      </c>
      <c r="B312" s="171" t="s">
        <v>972</v>
      </c>
      <c r="C312" s="181">
        <v>48972.44</v>
      </c>
      <c r="D312" s="181">
        <v>48972.44</v>
      </c>
      <c r="E312" s="181">
        <v>0</v>
      </c>
      <c r="F312" s="181">
        <v>0</v>
      </c>
      <c r="G312" s="181">
        <v>0</v>
      </c>
      <c r="H312" s="181" t="s">
        <v>955</v>
      </c>
    </row>
    <row r="313" spans="1:8" x14ac:dyDescent="0.2">
      <c r="A313" s="170" t="s">
        <v>973</v>
      </c>
      <c r="B313" s="171" t="s">
        <v>974</v>
      </c>
      <c r="C313" s="181">
        <v>17634.64</v>
      </c>
      <c r="D313" s="181">
        <v>17634.64</v>
      </c>
      <c r="E313" s="181">
        <v>0</v>
      </c>
      <c r="F313" s="181">
        <v>0</v>
      </c>
      <c r="G313" s="181">
        <v>0</v>
      </c>
      <c r="H313" s="181" t="s">
        <v>955</v>
      </c>
    </row>
    <row r="314" spans="1:8" x14ac:dyDescent="0.2">
      <c r="A314" s="170" t="s">
        <v>975</v>
      </c>
      <c r="B314" s="171" t="s">
        <v>976</v>
      </c>
      <c r="C314" s="181">
        <v>602206.64</v>
      </c>
      <c r="D314" s="181">
        <v>602206.64</v>
      </c>
      <c r="E314" s="181">
        <v>0</v>
      </c>
      <c r="F314" s="181">
        <v>0</v>
      </c>
      <c r="G314" s="181">
        <v>0</v>
      </c>
      <c r="H314" s="181" t="s">
        <v>955</v>
      </c>
    </row>
    <row r="315" spans="1:8" x14ac:dyDescent="0.2">
      <c r="A315" s="170" t="s">
        <v>977</v>
      </c>
      <c r="B315" s="171" t="s">
        <v>978</v>
      </c>
      <c r="C315" s="181">
        <v>2390.9</v>
      </c>
      <c r="D315" s="181">
        <v>2390.9</v>
      </c>
      <c r="E315" s="181">
        <v>0</v>
      </c>
      <c r="F315" s="181">
        <v>0</v>
      </c>
      <c r="G315" s="181">
        <v>0</v>
      </c>
      <c r="H315" s="181" t="s">
        <v>955</v>
      </c>
    </row>
    <row r="316" spans="1:8" x14ac:dyDescent="0.2">
      <c r="A316" s="170" t="s">
        <v>979</v>
      </c>
      <c r="B316" s="171" t="s">
        <v>980</v>
      </c>
      <c r="C316" s="181">
        <v>1884996.28</v>
      </c>
      <c r="D316" s="181">
        <v>1884996.28</v>
      </c>
      <c r="E316" s="181">
        <v>0</v>
      </c>
      <c r="F316" s="181">
        <v>0</v>
      </c>
      <c r="G316" s="181">
        <v>0</v>
      </c>
      <c r="H316" s="181" t="s">
        <v>955</v>
      </c>
    </row>
    <row r="317" spans="1:8" x14ac:dyDescent="0.2">
      <c r="A317" s="170" t="s">
        <v>1110</v>
      </c>
      <c r="B317" s="171" t="s">
        <v>1111</v>
      </c>
      <c r="C317" s="181">
        <v>34656.92</v>
      </c>
      <c r="D317" s="181">
        <v>34656.92</v>
      </c>
      <c r="E317" s="181">
        <v>0</v>
      </c>
      <c r="F317" s="181">
        <v>0</v>
      </c>
      <c r="G317" s="181">
        <v>0</v>
      </c>
      <c r="H317" s="181" t="s">
        <v>955</v>
      </c>
    </row>
    <row r="318" spans="1:8" x14ac:dyDescent="0.2">
      <c r="A318" s="170" t="s">
        <v>981</v>
      </c>
      <c r="B318" s="171" t="s">
        <v>1018</v>
      </c>
      <c r="C318" s="181">
        <v>270</v>
      </c>
      <c r="D318" s="181">
        <v>270</v>
      </c>
      <c r="E318" s="181">
        <v>0</v>
      </c>
      <c r="F318" s="181">
        <v>0</v>
      </c>
      <c r="G318" s="181">
        <v>0</v>
      </c>
      <c r="H318" s="181" t="s">
        <v>955</v>
      </c>
    </row>
    <row r="319" spans="1:8" x14ac:dyDescent="0.2">
      <c r="A319" s="170" t="s">
        <v>1112</v>
      </c>
      <c r="B319" s="171" t="s">
        <v>728</v>
      </c>
      <c r="C319" s="181">
        <v>21028.5</v>
      </c>
      <c r="D319" s="181">
        <v>21028.5</v>
      </c>
      <c r="E319" s="181">
        <v>0</v>
      </c>
      <c r="F319" s="181">
        <v>0</v>
      </c>
      <c r="G319" s="181">
        <v>0</v>
      </c>
      <c r="H319" s="181" t="s">
        <v>955</v>
      </c>
    </row>
    <row r="320" spans="1:8" x14ac:dyDescent="0.2">
      <c r="A320" s="170" t="s">
        <v>1113</v>
      </c>
      <c r="B320" s="171" t="s">
        <v>776</v>
      </c>
      <c r="C320" s="181">
        <v>6221.92</v>
      </c>
      <c r="D320" s="181">
        <v>6221.92</v>
      </c>
      <c r="E320" s="181">
        <v>0</v>
      </c>
      <c r="F320" s="181">
        <v>0</v>
      </c>
      <c r="G320" s="181">
        <v>0</v>
      </c>
      <c r="H320" s="181" t="s">
        <v>955</v>
      </c>
    </row>
    <row r="321" spans="1:8" x14ac:dyDescent="0.2">
      <c r="A321" s="170" t="s">
        <v>1114</v>
      </c>
      <c r="B321" s="171" t="s">
        <v>773</v>
      </c>
      <c r="C321" s="181">
        <v>6415.84</v>
      </c>
      <c r="D321" s="181">
        <v>6415.84</v>
      </c>
      <c r="E321" s="181">
        <v>0</v>
      </c>
      <c r="F321" s="181">
        <v>0</v>
      </c>
      <c r="G321" s="181">
        <v>0</v>
      </c>
      <c r="H321" s="181" t="s">
        <v>955</v>
      </c>
    </row>
    <row r="322" spans="1:8" x14ac:dyDescent="0.2">
      <c r="A322" s="170" t="s">
        <v>1115</v>
      </c>
      <c r="B322" s="171" t="s">
        <v>1116</v>
      </c>
      <c r="C322" s="181">
        <v>2331.6999999999998</v>
      </c>
      <c r="D322" s="181">
        <v>2331.6999999999998</v>
      </c>
      <c r="E322" s="181">
        <v>0</v>
      </c>
      <c r="F322" s="181">
        <v>0</v>
      </c>
      <c r="G322" s="181">
        <v>0</v>
      </c>
      <c r="H322" s="181" t="s">
        <v>955</v>
      </c>
    </row>
    <row r="323" spans="1:8" x14ac:dyDescent="0.2">
      <c r="A323" s="170" t="s">
        <v>1117</v>
      </c>
      <c r="B323" s="171" t="s">
        <v>1118</v>
      </c>
      <c r="C323" s="181">
        <v>14754.95</v>
      </c>
      <c r="D323" s="181">
        <v>14754.95</v>
      </c>
      <c r="E323" s="181">
        <v>0</v>
      </c>
      <c r="F323" s="181">
        <v>0</v>
      </c>
      <c r="G323" s="181">
        <v>0</v>
      </c>
      <c r="H323" s="181" t="s">
        <v>955</v>
      </c>
    </row>
    <row r="324" spans="1:8" x14ac:dyDescent="0.2">
      <c r="A324" s="170" t="s">
        <v>1119</v>
      </c>
      <c r="B324" s="171" t="s">
        <v>1120</v>
      </c>
      <c r="C324" s="181">
        <v>52.55</v>
      </c>
      <c r="D324" s="181">
        <v>52.55</v>
      </c>
      <c r="E324" s="181">
        <v>0</v>
      </c>
      <c r="F324" s="181">
        <v>0</v>
      </c>
      <c r="G324" s="181">
        <v>0</v>
      </c>
      <c r="H324" s="181" t="s">
        <v>955</v>
      </c>
    </row>
    <row r="325" spans="1:8" x14ac:dyDescent="0.2">
      <c r="A325" s="170" t="s">
        <v>1121</v>
      </c>
      <c r="B325" s="171" t="s">
        <v>1122</v>
      </c>
      <c r="C325" s="181">
        <v>717.05</v>
      </c>
      <c r="D325" s="181">
        <v>717.05</v>
      </c>
      <c r="E325" s="181">
        <v>0</v>
      </c>
      <c r="F325" s="181">
        <v>0</v>
      </c>
      <c r="G325" s="181">
        <v>0</v>
      </c>
      <c r="H325" s="181" t="s">
        <v>955</v>
      </c>
    </row>
    <row r="326" spans="1:8" x14ac:dyDescent="0.2">
      <c r="A326" s="170" t="s">
        <v>1123</v>
      </c>
      <c r="B326" s="171" t="s">
        <v>1124</v>
      </c>
      <c r="C326" s="181">
        <v>3315.69</v>
      </c>
      <c r="D326" s="181">
        <v>3315.69</v>
      </c>
      <c r="E326" s="181">
        <v>0</v>
      </c>
      <c r="F326" s="181">
        <v>0</v>
      </c>
      <c r="G326" s="181">
        <v>0</v>
      </c>
      <c r="H326" s="181" t="s">
        <v>955</v>
      </c>
    </row>
    <row r="327" spans="1:8" x14ac:dyDescent="0.2">
      <c r="A327" s="170" t="s">
        <v>1125</v>
      </c>
      <c r="B327" s="171" t="s">
        <v>1126</v>
      </c>
      <c r="C327" s="181">
        <v>1562.84</v>
      </c>
      <c r="D327" s="181">
        <v>1562.84</v>
      </c>
      <c r="E327" s="181">
        <v>0</v>
      </c>
      <c r="F327" s="181">
        <v>0</v>
      </c>
      <c r="G327" s="181">
        <v>0</v>
      </c>
      <c r="H327" s="181" t="s">
        <v>955</v>
      </c>
    </row>
    <row r="328" spans="1:8" x14ac:dyDescent="0.2">
      <c r="A328" s="170" t="s">
        <v>1127</v>
      </c>
      <c r="B328" s="171" t="s">
        <v>1128</v>
      </c>
      <c r="C328" s="181">
        <v>3364</v>
      </c>
      <c r="D328" s="181">
        <v>3364</v>
      </c>
      <c r="E328" s="181">
        <v>0</v>
      </c>
      <c r="F328" s="181">
        <v>0</v>
      </c>
      <c r="G328" s="181">
        <v>0</v>
      </c>
      <c r="H328" s="181" t="s">
        <v>955</v>
      </c>
    </row>
    <row r="329" spans="1:8" x14ac:dyDescent="0.2">
      <c r="A329" s="170" t="s">
        <v>982</v>
      </c>
      <c r="B329" s="171" t="s">
        <v>1129</v>
      </c>
      <c r="C329" s="181">
        <v>83955.31</v>
      </c>
      <c r="D329" s="181">
        <v>83955.31</v>
      </c>
      <c r="E329" s="181">
        <v>0</v>
      </c>
      <c r="F329" s="181">
        <v>0</v>
      </c>
      <c r="G329" s="181">
        <v>0</v>
      </c>
      <c r="H329" s="181" t="s">
        <v>955</v>
      </c>
    </row>
    <row r="330" spans="1:8" x14ac:dyDescent="0.2">
      <c r="A330" s="170" t="s">
        <v>983</v>
      </c>
      <c r="B330" s="171" t="s">
        <v>1130</v>
      </c>
      <c r="C330" s="181">
        <v>83905.89</v>
      </c>
      <c r="D330" s="181">
        <v>83905.89</v>
      </c>
      <c r="E330" s="181">
        <v>0</v>
      </c>
      <c r="F330" s="181">
        <v>0</v>
      </c>
      <c r="G330" s="181">
        <v>0</v>
      </c>
      <c r="H330" s="181" t="s">
        <v>955</v>
      </c>
    </row>
    <row r="331" spans="1:8" x14ac:dyDescent="0.2">
      <c r="A331" s="170" t="s">
        <v>984</v>
      </c>
      <c r="B331" s="171" t="s">
        <v>1131</v>
      </c>
      <c r="C331" s="181">
        <v>83873.73</v>
      </c>
      <c r="D331" s="181">
        <v>83873.73</v>
      </c>
      <c r="E331" s="181">
        <v>0</v>
      </c>
      <c r="F331" s="181">
        <v>0</v>
      </c>
      <c r="G331" s="181">
        <v>0</v>
      </c>
      <c r="H331" s="181" t="s">
        <v>955</v>
      </c>
    </row>
    <row r="332" spans="1:8" x14ac:dyDescent="0.2">
      <c r="A332" s="170" t="s">
        <v>1132</v>
      </c>
      <c r="B332" s="171" t="s">
        <v>1133</v>
      </c>
      <c r="C332" s="181">
        <v>232398.16</v>
      </c>
      <c r="D332" s="181">
        <v>232398.16</v>
      </c>
      <c r="E332" s="181">
        <v>0</v>
      </c>
      <c r="F332" s="181">
        <v>0</v>
      </c>
      <c r="G332" s="181">
        <v>0</v>
      </c>
      <c r="H332" s="181" t="s">
        <v>955</v>
      </c>
    </row>
    <row r="333" spans="1:8" x14ac:dyDescent="0.2">
      <c r="A333" s="170" t="s">
        <v>1134</v>
      </c>
      <c r="B333" s="171" t="s">
        <v>1135</v>
      </c>
      <c r="C333" s="181">
        <v>1483.41</v>
      </c>
      <c r="D333" s="181">
        <v>1483.41</v>
      </c>
      <c r="E333" s="181">
        <v>0</v>
      </c>
      <c r="F333" s="181">
        <v>0</v>
      </c>
      <c r="G333" s="181">
        <v>0</v>
      </c>
      <c r="H333" s="181" t="s">
        <v>955</v>
      </c>
    </row>
    <row r="334" spans="1:8" x14ac:dyDescent="0.2">
      <c r="A334" s="170" t="s">
        <v>1136</v>
      </c>
      <c r="B334" s="171" t="s">
        <v>1137</v>
      </c>
      <c r="C334" s="181">
        <v>920441.73</v>
      </c>
      <c r="D334" s="181">
        <v>920441.73</v>
      </c>
      <c r="E334" s="181">
        <v>0</v>
      </c>
      <c r="F334" s="181">
        <v>0</v>
      </c>
      <c r="G334" s="181">
        <v>0</v>
      </c>
      <c r="H334" s="181" t="s">
        <v>955</v>
      </c>
    </row>
    <row r="335" spans="1:8" x14ac:dyDescent="0.2">
      <c r="A335" s="170" t="s">
        <v>1138</v>
      </c>
      <c r="B335" s="171" t="s">
        <v>1064</v>
      </c>
      <c r="C335" s="181">
        <v>389043.7</v>
      </c>
      <c r="D335" s="181">
        <v>389043.7</v>
      </c>
      <c r="E335" s="181">
        <v>0</v>
      </c>
      <c r="F335" s="181">
        <v>0</v>
      </c>
      <c r="G335" s="181">
        <v>0</v>
      </c>
      <c r="H335" s="181" t="s">
        <v>955</v>
      </c>
    </row>
    <row r="336" spans="1:8" x14ac:dyDescent="0.2">
      <c r="A336" s="170" t="s">
        <v>1139</v>
      </c>
      <c r="B336" s="171" t="s">
        <v>1140</v>
      </c>
      <c r="C336" s="181">
        <v>1560688.87</v>
      </c>
      <c r="D336" s="181">
        <v>1560688.87</v>
      </c>
      <c r="E336" s="181">
        <v>0</v>
      </c>
      <c r="F336" s="181">
        <v>0</v>
      </c>
      <c r="G336" s="181">
        <v>0</v>
      </c>
      <c r="H336" s="181" t="s">
        <v>955</v>
      </c>
    </row>
    <row r="337" spans="1:8" x14ac:dyDescent="0.2">
      <c r="A337" s="170" t="s">
        <v>1141</v>
      </c>
      <c r="B337" s="171" t="s">
        <v>1099</v>
      </c>
      <c r="C337" s="181">
        <v>863985.94</v>
      </c>
      <c r="D337" s="181">
        <v>863985.94</v>
      </c>
      <c r="E337" s="181">
        <v>0</v>
      </c>
      <c r="F337" s="181">
        <v>0</v>
      </c>
      <c r="G337" s="181">
        <v>0</v>
      </c>
      <c r="H337" s="181" t="s">
        <v>955</v>
      </c>
    </row>
    <row r="338" spans="1:8" x14ac:dyDescent="0.2">
      <c r="A338" s="170" t="s">
        <v>1142</v>
      </c>
      <c r="B338" s="171" t="s">
        <v>1143</v>
      </c>
      <c r="C338" s="181">
        <v>40709.050000000003</v>
      </c>
      <c r="D338" s="181">
        <v>40709.050000000003</v>
      </c>
      <c r="E338" s="181">
        <v>0</v>
      </c>
      <c r="F338" s="181">
        <v>0</v>
      </c>
      <c r="G338" s="181">
        <v>0</v>
      </c>
      <c r="H338" s="181" t="s">
        <v>955</v>
      </c>
    </row>
    <row r="339" spans="1:8" x14ac:dyDescent="0.2">
      <c r="A339" s="170" t="s">
        <v>1144</v>
      </c>
      <c r="B339" s="171" t="s">
        <v>1145</v>
      </c>
      <c r="C339" s="181">
        <v>3514203.43</v>
      </c>
      <c r="D339" s="181">
        <v>3514203.43</v>
      </c>
      <c r="E339" s="181">
        <v>0</v>
      </c>
      <c r="F339" s="181">
        <v>0</v>
      </c>
      <c r="G339" s="181">
        <v>0</v>
      </c>
      <c r="H339" s="181" t="s">
        <v>955</v>
      </c>
    </row>
    <row r="340" spans="1:8" x14ac:dyDescent="0.2">
      <c r="A340" s="170" t="s">
        <v>1146</v>
      </c>
      <c r="B340" s="171" t="s">
        <v>1016</v>
      </c>
      <c r="C340" s="181">
        <v>1382.48</v>
      </c>
      <c r="D340" s="181">
        <v>1382.48</v>
      </c>
      <c r="E340" s="181">
        <v>0</v>
      </c>
      <c r="F340" s="181">
        <v>0</v>
      </c>
      <c r="G340" s="181">
        <v>0</v>
      </c>
      <c r="H340" s="181" t="s">
        <v>955</v>
      </c>
    </row>
    <row r="341" spans="1:8" x14ac:dyDescent="0.2">
      <c r="A341" s="170" t="s">
        <v>1147</v>
      </c>
      <c r="B341" s="171" t="s">
        <v>1148</v>
      </c>
      <c r="C341" s="181">
        <v>57768</v>
      </c>
      <c r="D341" s="181">
        <v>57768</v>
      </c>
      <c r="E341" s="181">
        <v>0</v>
      </c>
      <c r="F341" s="181">
        <v>0</v>
      </c>
      <c r="G341" s="181">
        <v>0</v>
      </c>
      <c r="H341" s="181" t="s">
        <v>955</v>
      </c>
    </row>
    <row r="342" spans="1:8" x14ac:dyDescent="0.2">
      <c r="A342" s="170" t="s">
        <v>1149</v>
      </c>
      <c r="B342" s="171" t="s">
        <v>1069</v>
      </c>
      <c r="C342" s="181">
        <v>23456.36</v>
      </c>
      <c r="D342" s="181">
        <v>23456.36</v>
      </c>
      <c r="E342" s="181">
        <v>0</v>
      </c>
      <c r="F342" s="181">
        <v>0</v>
      </c>
      <c r="G342" s="181">
        <v>0</v>
      </c>
      <c r="H342" s="181" t="s">
        <v>955</v>
      </c>
    </row>
    <row r="343" spans="1:8" x14ac:dyDescent="0.2">
      <c r="A343" s="170" t="s">
        <v>1150</v>
      </c>
      <c r="B343" s="171" t="s">
        <v>1151</v>
      </c>
      <c r="C343" s="181">
        <v>5721.12</v>
      </c>
      <c r="D343" s="181">
        <v>5721.12</v>
      </c>
      <c r="E343" s="181">
        <v>0</v>
      </c>
      <c r="F343" s="181">
        <v>0</v>
      </c>
      <c r="G343" s="181">
        <v>0</v>
      </c>
      <c r="H343" s="181" t="s">
        <v>955</v>
      </c>
    </row>
    <row r="344" spans="1:8" x14ac:dyDescent="0.2">
      <c r="A344" s="170" t="s">
        <v>1152</v>
      </c>
      <c r="B344" s="171" t="s">
        <v>1153</v>
      </c>
      <c r="C344" s="181">
        <v>229784.4</v>
      </c>
      <c r="D344" s="181">
        <v>229784.4</v>
      </c>
      <c r="E344" s="181">
        <v>0</v>
      </c>
      <c r="F344" s="181">
        <v>0</v>
      </c>
      <c r="G344" s="181">
        <v>0</v>
      </c>
      <c r="H344" s="181" t="s">
        <v>955</v>
      </c>
    </row>
    <row r="345" spans="1:8" x14ac:dyDescent="0.2">
      <c r="A345" s="170" t="s">
        <v>1154</v>
      </c>
      <c r="B345" s="171" t="s">
        <v>1155</v>
      </c>
      <c r="C345" s="181">
        <v>147467.9</v>
      </c>
      <c r="D345" s="181">
        <v>147467.9</v>
      </c>
      <c r="E345" s="181">
        <v>0</v>
      </c>
      <c r="F345" s="181">
        <v>0</v>
      </c>
      <c r="G345" s="181">
        <v>0</v>
      </c>
      <c r="H345" s="181" t="s">
        <v>955</v>
      </c>
    </row>
    <row r="346" spans="1:8" x14ac:dyDescent="0.2">
      <c r="A346" s="170" t="s">
        <v>1156</v>
      </c>
      <c r="B346" s="171" t="s">
        <v>1157</v>
      </c>
      <c r="C346" s="181">
        <v>1416.8</v>
      </c>
      <c r="D346" s="181">
        <v>1416.8</v>
      </c>
      <c r="E346" s="181">
        <v>0</v>
      </c>
      <c r="F346" s="181">
        <v>0</v>
      </c>
      <c r="G346" s="181">
        <v>0</v>
      </c>
      <c r="H346" s="181" t="s">
        <v>955</v>
      </c>
    </row>
    <row r="347" spans="1:8" x14ac:dyDescent="0.2">
      <c r="A347" s="170" t="s">
        <v>1158</v>
      </c>
      <c r="B347" s="171" t="s">
        <v>1065</v>
      </c>
      <c r="C347" s="181">
        <v>1948.8</v>
      </c>
      <c r="D347" s="181">
        <v>1948.8</v>
      </c>
      <c r="E347" s="181">
        <v>0</v>
      </c>
      <c r="F347" s="181">
        <v>0</v>
      </c>
      <c r="G347" s="181">
        <v>0</v>
      </c>
      <c r="H347" s="181" t="s">
        <v>955</v>
      </c>
    </row>
    <row r="348" spans="1:8" x14ac:dyDescent="0.2">
      <c r="A348" s="170" t="s">
        <v>1159</v>
      </c>
      <c r="B348" s="171" t="s">
        <v>1160</v>
      </c>
      <c r="C348" s="181">
        <v>21861.360000000001</v>
      </c>
      <c r="D348" s="181">
        <v>21861.360000000001</v>
      </c>
      <c r="E348" s="181">
        <v>0</v>
      </c>
      <c r="F348" s="181">
        <v>0</v>
      </c>
      <c r="G348" s="181">
        <v>0</v>
      </c>
      <c r="H348" s="181" t="s">
        <v>955</v>
      </c>
    </row>
    <row r="349" spans="1:8" x14ac:dyDescent="0.2">
      <c r="A349" s="170" t="s">
        <v>1161</v>
      </c>
      <c r="B349" s="171" t="s">
        <v>1162</v>
      </c>
      <c r="C349" s="181">
        <v>3944</v>
      </c>
      <c r="D349" s="181">
        <v>3944</v>
      </c>
      <c r="E349" s="181">
        <v>0</v>
      </c>
      <c r="F349" s="181">
        <v>0</v>
      </c>
      <c r="G349" s="181">
        <v>0</v>
      </c>
      <c r="H349" s="181" t="s">
        <v>955</v>
      </c>
    </row>
    <row r="350" spans="1:8" x14ac:dyDescent="0.2">
      <c r="A350" s="170" t="s">
        <v>1163</v>
      </c>
      <c r="B350" s="171" t="s">
        <v>1067</v>
      </c>
      <c r="C350" s="181">
        <v>21007.599999999999</v>
      </c>
      <c r="D350" s="181">
        <v>21007.599999999999</v>
      </c>
      <c r="E350" s="181">
        <v>0</v>
      </c>
      <c r="F350" s="181">
        <v>0</v>
      </c>
      <c r="G350" s="181">
        <v>0</v>
      </c>
      <c r="H350" s="181" t="s">
        <v>955</v>
      </c>
    </row>
    <row r="351" spans="1:8" x14ac:dyDescent="0.2">
      <c r="A351" s="170" t="s">
        <v>1164</v>
      </c>
      <c r="B351" s="171" t="s">
        <v>1066</v>
      </c>
      <c r="C351" s="181">
        <v>25723</v>
      </c>
      <c r="D351" s="181">
        <v>25723</v>
      </c>
      <c r="E351" s="181">
        <v>0</v>
      </c>
      <c r="F351" s="181">
        <v>0</v>
      </c>
      <c r="G351" s="181">
        <v>0</v>
      </c>
      <c r="H351" s="181" t="s">
        <v>955</v>
      </c>
    </row>
    <row r="352" spans="1:8" x14ac:dyDescent="0.2">
      <c r="A352" s="170" t="s">
        <v>1165</v>
      </c>
      <c r="B352" s="171" t="s">
        <v>1166</v>
      </c>
      <c r="C352" s="181">
        <v>125210.4</v>
      </c>
      <c r="D352" s="181">
        <v>125210.4</v>
      </c>
      <c r="E352" s="181">
        <v>0</v>
      </c>
      <c r="F352" s="181">
        <v>0</v>
      </c>
      <c r="G352" s="181">
        <v>0</v>
      </c>
      <c r="H352" s="181" t="s">
        <v>955</v>
      </c>
    </row>
    <row r="353" spans="1:8" x14ac:dyDescent="0.2">
      <c r="A353" s="170" t="s">
        <v>1167</v>
      </c>
      <c r="B353" s="171" t="s">
        <v>1168</v>
      </c>
      <c r="C353" s="181">
        <v>2893</v>
      </c>
      <c r="D353" s="181">
        <v>2893</v>
      </c>
      <c r="E353" s="181">
        <v>0</v>
      </c>
      <c r="F353" s="181">
        <v>0</v>
      </c>
      <c r="G353" s="181">
        <v>0</v>
      </c>
      <c r="H353" s="181" t="s">
        <v>955</v>
      </c>
    </row>
    <row r="354" spans="1:8" x14ac:dyDescent="0.2">
      <c r="A354" s="170" t="s">
        <v>1169</v>
      </c>
      <c r="B354" s="171" t="s">
        <v>1170</v>
      </c>
      <c r="C354" s="181">
        <v>4129.6000000000004</v>
      </c>
      <c r="D354" s="181">
        <v>4129.6000000000004</v>
      </c>
      <c r="E354" s="181">
        <v>0</v>
      </c>
      <c r="F354" s="181">
        <v>0</v>
      </c>
      <c r="G354" s="181">
        <v>0</v>
      </c>
      <c r="H354" s="181" t="s">
        <v>955</v>
      </c>
    </row>
    <row r="355" spans="1:8" x14ac:dyDescent="0.2">
      <c r="A355" s="170" t="s">
        <v>1171</v>
      </c>
      <c r="B355" s="171" t="s">
        <v>1172</v>
      </c>
      <c r="C355" s="181">
        <v>223200</v>
      </c>
      <c r="D355" s="181">
        <v>223200</v>
      </c>
      <c r="E355" s="181">
        <v>0</v>
      </c>
      <c r="F355" s="181">
        <v>0</v>
      </c>
      <c r="G355" s="181">
        <v>0</v>
      </c>
      <c r="H355" s="181" t="s">
        <v>955</v>
      </c>
    </row>
    <row r="356" spans="1:8" x14ac:dyDescent="0.2">
      <c r="A356" s="170" t="s">
        <v>1173</v>
      </c>
      <c r="B356" s="171" t="s">
        <v>1174</v>
      </c>
      <c r="C356" s="181">
        <v>57290.89</v>
      </c>
      <c r="D356" s="181">
        <v>57290.89</v>
      </c>
      <c r="E356" s="181">
        <v>0</v>
      </c>
      <c r="F356" s="181">
        <v>0</v>
      </c>
      <c r="G356" s="181">
        <v>0</v>
      </c>
      <c r="H356" s="181" t="s">
        <v>955</v>
      </c>
    </row>
    <row r="357" spans="1:8" x14ac:dyDescent="0.2">
      <c r="A357" s="170" t="s">
        <v>1175</v>
      </c>
      <c r="B357" s="171" t="s">
        <v>1176</v>
      </c>
      <c r="C357" s="181">
        <v>9959.8799999999992</v>
      </c>
      <c r="D357" s="181">
        <v>9959.8799999999992</v>
      </c>
      <c r="E357" s="181">
        <v>0</v>
      </c>
      <c r="F357" s="181">
        <v>0</v>
      </c>
      <c r="G357" s="181">
        <v>0</v>
      </c>
      <c r="H357" s="181" t="s">
        <v>955</v>
      </c>
    </row>
    <row r="358" spans="1:8" x14ac:dyDescent="0.2">
      <c r="A358" s="170" t="s">
        <v>1177</v>
      </c>
      <c r="B358" s="171" t="s">
        <v>1178</v>
      </c>
      <c r="C358" s="181">
        <v>2205</v>
      </c>
      <c r="D358" s="181">
        <v>2205</v>
      </c>
      <c r="E358" s="181">
        <v>0</v>
      </c>
      <c r="F358" s="181">
        <v>0</v>
      </c>
      <c r="G358" s="181">
        <v>0</v>
      </c>
      <c r="H358" s="181" t="s">
        <v>955</v>
      </c>
    </row>
    <row r="359" spans="1:8" x14ac:dyDescent="0.2">
      <c r="A359" s="170" t="s">
        <v>1179</v>
      </c>
      <c r="B359" s="171" t="s">
        <v>1180</v>
      </c>
      <c r="C359" s="181">
        <v>16692.400000000001</v>
      </c>
      <c r="D359" s="181">
        <v>16692.400000000001</v>
      </c>
      <c r="E359" s="181">
        <v>0</v>
      </c>
      <c r="F359" s="181">
        <v>0</v>
      </c>
      <c r="G359" s="181">
        <v>0</v>
      </c>
      <c r="H359" s="181" t="s">
        <v>955</v>
      </c>
    </row>
    <row r="360" spans="1:8" x14ac:dyDescent="0.2">
      <c r="A360" s="170" t="s">
        <v>1181</v>
      </c>
      <c r="B360" s="171" t="s">
        <v>1182</v>
      </c>
      <c r="C360" s="181">
        <v>194057.56</v>
      </c>
      <c r="D360" s="181">
        <v>194057.56</v>
      </c>
      <c r="E360" s="181">
        <v>0</v>
      </c>
      <c r="F360" s="181">
        <v>0</v>
      </c>
      <c r="G360" s="181">
        <v>0</v>
      </c>
      <c r="H360" s="181" t="s">
        <v>955</v>
      </c>
    </row>
    <row r="361" spans="1:8" x14ac:dyDescent="0.2">
      <c r="A361" s="170" t="s">
        <v>1183</v>
      </c>
      <c r="B361" s="171" t="s">
        <v>1068</v>
      </c>
      <c r="C361" s="181">
        <v>16409.96</v>
      </c>
      <c r="D361" s="181">
        <v>16409.96</v>
      </c>
      <c r="E361" s="181">
        <v>0</v>
      </c>
      <c r="F361" s="181">
        <v>0</v>
      </c>
      <c r="G361" s="181">
        <v>0</v>
      </c>
      <c r="H361" s="181" t="s">
        <v>955</v>
      </c>
    </row>
    <row r="362" spans="1:8" x14ac:dyDescent="0.2">
      <c r="A362" s="170" t="s">
        <v>1184</v>
      </c>
      <c r="B362" s="171" t="s">
        <v>1185</v>
      </c>
      <c r="C362" s="181">
        <v>10531.2</v>
      </c>
      <c r="D362" s="181">
        <v>10531.2</v>
      </c>
      <c r="E362" s="181">
        <v>0</v>
      </c>
      <c r="F362" s="181">
        <v>0</v>
      </c>
      <c r="G362" s="181">
        <v>0</v>
      </c>
      <c r="H362" s="181" t="s">
        <v>955</v>
      </c>
    </row>
    <row r="363" spans="1:8" x14ac:dyDescent="0.2">
      <c r="A363" s="170" t="s">
        <v>1186</v>
      </c>
      <c r="B363" s="171" t="s">
        <v>1187</v>
      </c>
      <c r="C363" s="181">
        <v>143830.26999999999</v>
      </c>
      <c r="D363" s="181">
        <v>143830.26999999999</v>
      </c>
      <c r="E363" s="181">
        <v>0</v>
      </c>
      <c r="F363" s="181">
        <v>0</v>
      </c>
      <c r="G363" s="181">
        <v>0</v>
      </c>
      <c r="H363" s="181" t="s">
        <v>955</v>
      </c>
    </row>
    <row r="364" spans="1:8" x14ac:dyDescent="0.2">
      <c r="A364" s="170" t="s">
        <v>1188</v>
      </c>
      <c r="B364" s="171" t="s">
        <v>1189</v>
      </c>
      <c r="C364" s="181">
        <v>4408</v>
      </c>
      <c r="D364" s="181">
        <v>4408</v>
      </c>
      <c r="E364" s="181">
        <v>0</v>
      </c>
      <c r="F364" s="181">
        <v>0</v>
      </c>
      <c r="G364" s="181">
        <v>0</v>
      </c>
      <c r="H364" s="181" t="s">
        <v>955</v>
      </c>
    </row>
    <row r="365" spans="1:8" x14ac:dyDescent="0.2">
      <c r="A365" s="170" t="s">
        <v>1190</v>
      </c>
      <c r="B365" s="171" t="s">
        <v>1191</v>
      </c>
      <c r="C365" s="181">
        <v>15598.32</v>
      </c>
      <c r="D365" s="181">
        <v>15598.32</v>
      </c>
      <c r="E365" s="181">
        <v>0</v>
      </c>
      <c r="F365" s="181">
        <v>0</v>
      </c>
      <c r="G365" s="181">
        <v>0</v>
      </c>
      <c r="H365" s="181" t="s">
        <v>955</v>
      </c>
    </row>
    <row r="366" spans="1:8" x14ac:dyDescent="0.2">
      <c r="A366" s="170" t="s">
        <v>1192</v>
      </c>
      <c r="B366" s="171" t="s">
        <v>1193</v>
      </c>
      <c r="C366" s="181">
        <v>20590</v>
      </c>
      <c r="D366" s="181">
        <v>20590</v>
      </c>
      <c r="E366" s="181">
        <v>0</v>
      </c>
      <c r="F366" s="181">
        <v>0</v>
      </c>
      <c r="G366" s="181">
        <v>0</v>
      </c>
      <c r="H366" s="181" t="s">
        <v>955</v>
      </c>
    </row>
    <row r="367" spans="1:8" x14ac:dyDescent="0.2">
      <c r="A367" s="170" t="s">
        <v>1194</v>
      </c>
      <c r="B367" s="171" t="s">
        <v>1195</v>
      </c>
      <c r="C367" s="181">
        <v>6670</v>
      </c>
      <c r="D367" s="181">
        <v>6670</v>
      </c>
      <c r="E367" s="181">
        <v>0</v>
      </c>
      <c r="F367" s="181">
        <v>0</v>
      </c>
      <c r="G367" s="181">
        <v>0</v>
      </c>
      <c r="H367" s="181" t="s">
        <v>955</v>
      </c>
    </row>
    <row r="368" spans="1:8" x14ac:dyDescent="0.2">
      <c r="A368" s="170" t="s">
        <v>1196</v>
      </c>
      <c r="B368" s="171" t="s">
        <v>1197</v>
      </c>
      <c r="C368" s="181">
        <v>13654.19</v>
      </c>
      <c r="D368" s="181">
        <v>13654.19</v>
      </c>
      <c r="E368" s="181">
        <v>0</v>
      </c>
      <c r="F368" s="181">
        <v>0</v>
      </c>
      <c r="G368" s="181">
        <v>0</v>
      </c>
      <c r="H368" s="181" t="s">
        <v>955</v>
      </c>
    </row>
    <row r="369" spans="1:8" x14ac:dyDescent="0.2">
      <c r="A369" s="170" t="s">
        <v>1198</v>
      </c>
      <c r="B369" s="171" t="s">
        <v>1199</v>
      </c>
      <c r="C369" s="181">
        <v>511874.48</v>
      </c>
      <c r="D369" s="181">
        <v>511874.48</v>
      </c>
      <c r="E369" s="181">
        <v>0</v>
      </c>
      <c r="F369" s="181">
        <v>0</v>
      </c>
      <c r="G369" s="181">
        <v>0</v>
      </c>
      <c r="H369" s="181" t="s">
        <v>955</v>
      </c>
    </row>
    <row r="370" spans="1:8" x14ac:dyDescent="0.2">
      <c r="A370" s="170" t="s">
        <v>1200</v>
      </c>
      <c r="B370" s="171" t="s">
        <v>1201</v>
      </c>
      <c r="C370" s="181">
        <v>1857527.1</v>
      </c>
      <c r="D370" s="181">
        <v>1857527.1</v>
      </c>
      <c r="E370" s="181">
        <v>0</v>
      </c>
      <c r="F370" s="181">
        <v>0</v>
      </c>
      <c r="G370" s="181">
        <v>0</v>
      </c>
      <c r="H370" s="181" t="s">
        <v>955</v>
      </c>
    </row>
    <row r="371" spans="1:8" x14ac:dyDescent="0.2">
      <c r="A371" s="170" t="s">
        <v>1202</v>
      </c>
      <c r="B371" s="171" t="s">
        <v>1203</v>
      </c>
      <c r="C371" s="181">
        <v>1403856.43</v>
      </c>
      <c r="D371" s="181">
        <v>1403856.43</v>
      </c>
      <c r="E371" s="181">
        <v>0</v>
      </c>
      <c r="F371" s="181">
        <v>0</v>
      </c>
      <c r="G371" s="181">
        <v>0</v>
      </c>
      <c r="H371" s="181" t="s">
        <v>955</v>
      </c>
    </row>
    <row r="372" spans="1:8" x14ac:dyDescent="0.2">
      <c r="A372" s="170" t="s">
        <v>1204</v>
      </c>
      <c r="B372" s="171" t="s">
        <v>1205</v>
      </c>
      <c r="C372" s="181">
        <v>611906.78</v>
      </c>
      <c r="D372" s="181">
        <v>611906.78</v>
      </c>
      <c r="E372" s="181">
        <v>0</v>
      </c>
      <c r="F372" s="181">
        <v>0</v>
      </c>
      <c r="G372" s="181">
        <v>0</v>
      </c>
      <c r="H372" s="181" t="s">
        <v>955</v>
      </c>
    </row>
    <row r="373" spans="1:8" x14ac:dyDescent="0.2">
      <c r="A373" s="170" t="s">
        <v>1206</v>
      </c>
      <c r="B373" s="171" t="s">
        <v>1207</v>
      </c>
      <c r="C373" s="181">
        <v>41180</v>
      </c>
      <c r="D373" s="181">
        <v>41180</v>
      </c>
      <c r="E373" s="181">
        <v>0</v>
      </c>
      <c r="F373" s="181">
        <v>0</v>
      </c>
      <c r="G373" s="181">
        <v>0</v>
      </c>
      <c r="H373" s="181" t="s">
        <v>955</v>
      </c>
    </row>
    <row r="374" spans="1:8" x14ac:dyDescent="0.2">
      <c r="A374" s="186" t="s">
        <v>1019</v>
      </c>
      <c r="B374" s="187" t="s">
        <v>264</v>
      </c>
      <c r="C374" s="168">
        <v>0</v>
      </c>
      <c r="D374" s="168">
        <v>0</v>
      </c>
      <c r="E374" s="168">
        <v>0</v>
      </c>
      <c r="F374" s="168">
        <v>0</v>
      </c>
      <c r="G374" s="168">
        <v>0</v>
      </c>
      <c r="H374" s="187"/>
    </row>
    <row r="375" spans="1:8" x14ac:dyDescent="0.2">
      <c r="A375" s="186" t="s">
        <v>1020</v>
      </c>
      <c r="B375" s="187" t="s">
        <v>265</v>
      </c>
      <c r="C375" s="168">
        <v>0</v>
      </c>
      <c r="D375" s="168">
        <v>0</v>
      </c>
      <c r="E375" s="168">
        <v>0</v>
      </c>
      <c r="F375" s="168">
        <v>0</v>
      </c>
      <c r="G375" s="168">
        <v>0</v>
      </c>
      <c r="H375" s="187"/>
    </row>
    <row r="376" spans="1:8" x14ac:dyDescent="0.2">
      <c r="A376" s="186" t="s">
        <v>1021</v>
      </c>
      <c r="B376" s="187" t="s">
        <v>266</v>
      </c>
      <c r="C376" s="168">
        <v>0</v>
      </c>
      <c r="D376" s="168">
        <v>0</v>
      </c>
      <c r="E376" s="168">
        <v>0</v>
      </c>
      <c r="F376" s="168">
        <v>0</v>
      </c>
      <c r="G376" s="168">
        <v>0</v>
      </c>
      <c r="H376" s="187"/>
    </row>
    <row r="377" spans="1:8" x14ac:dyDescent="0.2">
      <c r="A377" s="186" t="s">
        <v>1022</v>
      </c>
      <c r="B377" s="187" t="s">
        <v>267</v>
      </c>
      <c r="C377" s="168">
        <v>0</v>
      </c>
      <c r="D377" s="168">
        <v>0</v>
      </c>
      <c r="E377" s="168">
        <v>0</v>
      </c>
      <c r="F377" s="168">
        <v>0</v>
      </c>
      <c r="G377" s="168">
        <v>0</v>
      </c>
      <c r="H377" s="187"/>
    </row>
    <row r="379" spans="1:8" x14ac:dyDescent="0.2">
      <c r="A379" s="41" t="s">
        <v>570</v>
      </c>
      <c r="B379" s="41"/>
      <c r="C379" s="41"/>
      <c r="D379" s="41"/>
      <c r="E379" s="41"/>
      <c r="F379" s="41"/>
      <c r="G379" s="41"/>
      <c r="H379" s="41"/>
    </row>
    <row r="380" spans="1:8" x14ac:dyDescent="0.2">
      <c r="A380" s="43" t="s">
        <v>146</v>
      </c>
      <c r="B380" s="43" t="s">
        <v>143</v>
      </c>
      <c r="C380" s="43" t="s">
        <v>144</v>
      </c>
      <c r="D380" s="43" t="s">
        <v>147</v>
      </c>
      <c r="E380" s="43" t="s">
        <v>193</v>
      </c>
      <c r="F380" s="43"/>
      <c r="G380" s="43"/>
      <c r="H380" s="43"/>
    </row>
    <row r="381" spans="1:8" x14ac:dyDescent="0.2">
      <c r="A381" s="44">
        <v>2160</v>
      </c>
      <c r="B381" s="42" t="s">
        <v>268</v>
      </c>
      <c r="C381" s="46">
        <v>0</v>
      </c>
      <c r="D381" s="42" t="s">
        <v>646</v>
      </c>
      <c r="E381" s="42" t="s">
        <v>646</v>
      </c>
    </row>
    <row r="382" spans="1:8" x14ac:dyDescent="0.2">
      <c r="A382" s="44">
        <v>2161</v>
      </c>
      <c r="B382" s="42" t="s">
        <v>269</v>
      </c>
      <c r="C382" s="46">
        <v>0</v>
      </c>
      <c r="D382" s="42" t="s">
        <v>646</v>
      </c>
      <c r="E382" s="42" t="s">
        <v>646</v>
      </c>
    </row>
    <row r="383" spans="1:8" x14ac:dyDescent="0.2">
      <c r="A383" s="44">
        <v>2162</v>
      </c>
      <c r="B383" s="42" t="s">
        <v>270</v>
      </c>
      <c r="C383" s="46">
        <v>0</v>
      </c>
      <c r="D383" s="42" t="s">
        <v>646</v>
      </c>
      <c r="E383" s="42" t="s">
        <v>646</v>
      </c>
    </row>
    <row r="384" spans="1:8" x14ac:dyDescent="0.2">
      <c r="A384" s="44">
        <v>2163</v>
      </c>
      <c r="B384" s="42" t="s">
        <v>271</v>
      </c>
      <c r="C384" s="46">
        <v>0</v>
      </c>
      <c r="D384" s="42" t="s">
        <v>646</v>
      </c>
      <c r="E384" s="42" t="s">
        <v>646</v>
      </c>
    </row>
    <row r="385" spans="1:8" x14ac:dyDescent="0.2">
      <c r="A385" s="44">
        <v>2164</v>
      </c>
      <c r="B385" s="42" t="s">
        <v>272</v>
      </c>
      <c r="C385" s="46">
        <v>0</v>
      </c>
      <c r="D385" s="42" t="s">
        <v>646</v>
      </c>
      <c r="E385" s="42" t="s">
        <v>646</v>
      </c>
    </row>
    <row r="386" spans="1:8" x14ac:dyDescent="0.2">
      <c r="A386" s="44">
        <v>2165</v>
      </c>
      <c r="B386" s="42" t="s">
        <v>273</v>
      </c>
      <c r="C386" s="46">
        <v>0</v>
      </c>
      <c r="D386" s="42" t="s">
        <v>646</v>
      </c>
      <c r="E386" s="42" t="s">
        <v>646</v>
      </c>
    </row>
    <row r="387" spans="1:8" x14ac:dyDescent="0.2">
      <c r="A387" s="44">
        <v>2166</v>
      </c>
      <c r="B387" s="42" t="s">
        <v>274</v>
      </c>
      <c r="C387" s="46">
        <v>0</v>
      </c>
      <c r="D387" s="42" t="s">
        <v>646</v>
      </c>
      <c r="E387" s="42" t="s">
        <v>646</v>
      </c>
    </row>
    <row r="388" spans="1:8" x14ac:dyDescent="0.2">
      <c r="A388" s="44">
        <v>2250</v>
      </c>
      <c r="B388" s="42" t="s">
        <v>275</v>
      </c>
      <c r="C388" s="46">
        <v>0</v>
      </c>
      <c r="D388" s="42" t="s">
        <v>646</v>
      </c>
      <c r="E388" s="42" t="s">
        <v>646</v>
      </c>
    </row>
    <row r="389" spans="1:8" x14ac:dyDescent="0.2">
      <c r="A389" s="44">
        <v>2251</v>
      </c>
      <c r="B389" s="42" t="s">
        <v>276</v>
      </c>
      <c r="C389" s="46">
        <v>0</v>
      </c>
      <c r="D389" s="42" t="s">
        <v>646</v>
      </c>
      <c r="E389" s="42" t="s">
        <v>646</v>
      </c>
    </row>
    <row r="390" spans="1:8" x14ac:dyDescent="0.2">
      <c r="A390" s="44">
        <v>2252</v>
      </c>
      <c r="B390" s="42" t="s">
        <v>277</v>
      </c>
      <c r="C390" s="46">
        <v>0</v>
      </c>
      <c r="D390" s="42" t="s">
        <v>646</v>
      </c>
      <c r="E390" s="42" t="s">
        <v>646</v>
      </c>
    </row>
    <row r="391" spans="1:8" x14ac:dyDescent="0.2">
      <c r="A391" s="44">
        <v>2253</v>
      </c>
      <c r="B391" s="42" t="s">
        <v>278</v>
      </c>
      <c r="C391" s="46">
        <v>0</v>
      </c>
      <c r="D391" s="42" t="s">
        <v>646</v>
      </c>
      <c r="E391" s="42" t="s">
        <v>646</v>
      </c>
    </row>
    <row r="392" spans="1:8" x14ac:dyDescent="0.2">
      <c r="A392" s="44">
        <v>2254</v>
      </c>
      <c r="B392" s="42" t="s">
        <v>279</v>
      </c>
      <c r="C392" s="46">
        <v>0</v>
      </c>
      <c r="D392" s="42" t="s">
        <v>646</v>
      </c>
      <c r="E392" s="42" t="s">
        <v>646</v>
      </c>
    </row>
    <row r="393" spans="1:8" x14ac:dyDescent="0.2">
      <c r="A393" s="44">
        <v>2255</v>
      </c>
      <c r="B393" s="42" t="s">
        <v>280</v>
      </c>
      <c r="C393" s="46">
        <v>0</v>
      </c>
      <c r="D393" s="42" t="s">
        <v>646</v>
      </c>
      <c r="E393" s="42" t="s">
        <v>646</v>
      </c>
    </row>
    <row r="394" spans="1:8" x14ac:dyDescent="0.2">
      <c r="A394" s="44">
        <v>2256</v>
      </c>
      <c r="B394" s="42" t="s">
        <v>281</v>
      </c>
      <c r="C394" s="46">
        <v>0</v>
      </c>
      <c r="D394" s="42" t="s">
        <v>646</v>
      </c>
      <c r="E394" s="42" t="s">
        <v>646</v>
      </c>
    </row>
    <row r="396" spans="1:8" x14ac:dyDescent="0.2">
      <c r="A396" s="41" t="s">
        <v>571</v>
      </c>
      <c r="B396" s="41"/>
      <c r="C396" s="41"/>
      <c r="D396" s="41"/>
      <c r="E396" s="41"/>
      <c r="F396" s="41"/>
      <c r="G396" s="41"/>
      <c r="H396" s="41"/>
    </row>
    <row r="397" spans="1:8" x14ac:dyDescent="0.2">
      <c r="A397" s="45" t="s">
        <v>146</v>
      </c>
      <c r="B397" s="45" t="s">
        <v>143</v>
      </c>
      <c r="C397" s="45" t="s">
        <v>144</v>
      </c>
      <c r="D397" s="45" t="s">
        <v>147</v>
      </c>
      <c r="E397" s="45" t="s">
        <v>193</v>
      </c>
      <c r="F397" s="45"/>
      <c r="G397" s="45"/>
      <c r="H397" s="45"/>
    </row>
    <row r="398" spans="1:8" x14ac:dyDescent="0.2">
      <c r="A398" s="44">
        <v>2159</v>
      </c>
      <c r="B398" s="42" t="s">
        <v>282</v>
      </c>
      <c r="C398" s="46">
        <v>0</v>
      </c>
      <c r="D398" s="42" t="s">
        <v>646</v>
      </c>
      <c r="E398" s="42" t="s">
        <v>646</v>
      </c>
    </row>
    <row r="399" spans="1:8" x14ac:dyDescent="0.2">
      <c r="A399" s="44">
        <v>2199</v>
      </c>
      <c r="B399" s="42" t="s">
        <v>283</v>
      </c>
      <c r="C399" s="46">
        <v>0</v>
      </c>
      <c r="D399" s="42" t="s">
        <v>646</v>
      </c>
      <c r="E399" s="42" t="s">
        <v>646</v>
      </c>
    </row>
    <row r="400" spans="1:8" x14ac:dyDescent="0.2">
      <c r="A400" s="44">
        <v>2240</v>
      </c>
      <c r="B400" s="42" t="s">
        <v>284</v>
      </c>
      <c r="C400" s="46">
        <v>0</v>
      </c>
      <c r="D400" s="42" t="s">
        <v>646</v>
      </c>
      <c r="E400" s="42" t="s">
        <v>646</v>
      </c>
    </row>
    <row r="401" spans="1:5" x14ac:dyDescent="0.2">
      <c r="A401" s="44">
        <v>2241</v>
      </c>
      <c r="B401" s="42" t="s">
        <v>285</v>
      </c>
      <c r="C401" s="46">
        <v>0</v>
      </c>
      <c r="D401" s="42" t="s">
        <v>646</v>
      </c>
      <c r="E401" s="42" t="s">
        <v>646</v>
      </c>
    </row>
    <row r="402" spans="1:5" x14ac:dyDescent="0.2">
      <c r="A402" s="44">
        <v>2242</v>
      </c>
      <c r="B402" s="42" t="s">
        <v>286</v>
      </c>
      <c r="C402" s="46">
        <v>0</v>
      </c>
      <c r="D402" s="42" t="s">
        <v>646</v>
      </c>
      <c r="E402" s="42" t="s">
        <v>646</v>
      </c>
    </row>
    <row r="403" spans="1:5" x14ac:dyDescent="0.2">
      <c r="A403" s="44">
        <v>2249</v>
      </c>
      <c r="B403" s="42" t="s">
        <v>287</v>
      </c>
      <c r="C403" s="46">
        <v>0</v>
      </c>
      <c r="D403" s="42" t="s">
        <v>646</v>
      </c>
      <c r="E403" s="42" t="s">
        <v>646</v>
      </c>
    </row>
    <row r="405" spans="1:5" x14ac:dyDescent="0.2">
      <c r="B405" s="42" t="s">
        <v>632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A3" s="119"/>
      <c r="B3" s="12"/>
    </row>
    <row r="4" spans="1:2" ht="15" customHeight="1" x14ac:dyDescent="0.2">
      <c r="A4" s="120" t="s">
        <v>1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22.5" x14ac:dyDescent="0.2">
      <c r="A6" s="118"/>
      <c r="B6" s="27" t="s">
        <v>627</v>
      </c>
    </row>
    <row r="7" spans="1:2" ht="15" customHeight="1" x14ac:dyDescent="0.2">
      <c r="A7" s="118"/>
      <c r="B7" s="29" t="s">
        <v>52</v>
      </c>
    </row>
    <row r="8" spans="1:2" x14ac:dyDescent="0.2">
      <c r="A8" s="118"/>
    </row>
    <row r="9" spans="1:2" ht="15" customHeight="1" x14ac:dyDescent="0.2">
      <c r="A9" s="120" t="s">
        <v>3</v>
      </c>
      <c r="B9" s="29" t="s">
        <v>586</v>
      </c>
    </row>
    <row r="10" spans="1:2" ht="15" customHeight="1" x14ac:dyDescent="0.2">
      <c r="A10" s="118"/>
      <c r="B10" s="29" t="s">
        <v>587</v>
      </c>
    </row>
    <row r="11" spans="1:2" ht="15" customHeight="1" x14ac:dyDescent="0.2">
      <c r="A11" s="118"/>
      <c r="B11" s="29" t="s">
        <v>127</v>
      </c>
    </row>
    <row r="12" spans="1:2" ht="15" customHeight="1" x14ac:dyDescent="0.2">
      <c r="A12" s="118"/>
      <c r="B12" s="29" t="s">
        <v>126</v>
      </c>
    </row>
    <row r="13" spans="1:2" ht="15" customHeight="1" x14ac:dyDescent="0.2">
      <c r="A13" s="118"/>
      <c r="B13" s="29" t="s">
        <v>128</v>
      </c>
    </row>
    <row r="14" spans="1:2" x14ac:dyDescent="0.2">
      <c r="A14" s="118"/>
    </row>
    <row r="15" spans="1:2" ht="15" customHeight="1" x14ac:dyDescent="0.2">
      <c r="A15" s="120" t="s">
        <v>5</v>
      </c>
      <c r="B15" s="30" t="s">
        <v>53</v>
      </c>
    </row>
    <row r="16" spans="1:2" ht="15" customHeight="1" x14ac:dyDescent="0.2">
      <c r="A16" s="118"/>
      <c r="B16" s="30" t="s">
        <v>54</v>
      </c>
    </row>
    <row r="17" spans="1:2" ht="15" customHeight="1" x14ac:dyDescent="0.2">
      <c r="A17" s="118"/>
      <c r="B17" s="30" t="s">
        <v>55</v>
      </c>
    </row>
    <row r="18" spans="1:2" ht="15" customHeight="1" x14ac:dyDescent="0.2">
      <c r="A18" s="118"/>
      <c r="B18" s="29" t="s">
        <v>56</v>
      </c>
    </row>
    <row r="19" spans="1:2" ht="15" customHeight="1" x14ac:dyDescent="0.2">
      <c r="A19" s="118"/>
      <c r="B19" s="23" t="s">
        <v>137</v>
      </c>
    </row>
    <row r="20" spans="1:2" x14ac:dyDescent="0.2">
      <c r="A20" s="118"/>
    </row>
    <row r="21" spans="1:2" ht="15" customHeight="1" x14ac:dyDescent="0.2">
      <c r="A21" s="120" t="s">
        <v>133</v>
      </c>
      <c r="B21" s="1" t="s">
        <v>171</v>
      </c>
    </row>
    <row r="22" spans="1:2" ht="15" customHeight="1" x14ac:dyDescent="0.2">
      <c r="A22" s="118"/>
      <c r="B22" s="31" t="s">
        <v>172</v>
      </c>
    </row>
    <row r="23" spans="1:2" x14ac:dyDescent="0.2">
      <c r="A23" s="118"/>
    </row>
    <row r="24" spans="1:2" ht="15" customHeight="1" x14ac:dyDescent="0.2">
      <c r="A24" s="120" t="s">
        <v>7</v>
      </c>
      <c r="B24" s="23" t="s">
        <v>57</v>
      </c>
    </row>
    <row r="25" spans="1:2" ht="15" customHeight="1" x14ac:dyDescent="0.2">
      <c r="A25" s="118"/>
      <c r="B25" s="23" t="s">
        <v>129</v>
      </c>
    </row>
    <row r="26" spans="1:2" ht="15" customHeight="1" x14ac:dyDescent="0.2">
      <c r="A26" s="118"/>
      <c r="B26" s="23" t="s">
        <v>130</v>
      </c>
    </row>
    <row r="27" spans="1:2" x14ac:dyDescent="0.2">
      <c r="A27" s="118"/>
    </row>
    <row r="28" spans="1:2" ht="15" customHeight="1" x14ac:dyDescent="0.2">
      <c r="A28" s="120" t="s">
        <v>8</v>
      </c>
      <c r="B28" s="23" t="s">
        <v>58</v>
      </c>
    </row>
    <row r="29" spans="1:2" ht="15" customHeight="1" x14ac:dyDescent="0.2">
      <c r="A29" s="118"/>
      <c r="B29" s="23" t="s">
        <v>136</v>
      </c>
    </row>
    <row r="30" spans="1:2" ht="15" customHeight="1" x14ac:dyDescent="0.2">
      <c r="A30" s="118"/>
      <c r="B30" s="23" t="s">
        <v>59</v>
      </c>
    </row>
    <row r="31" spans="1:2" ht="15" customHeight="1" x14ac:dyDescent="0.2">
      <c r="A31" s="118"/>
      <c r="B31" s="32" t="s">
        <v>60</v>
      </c>
    </row>
    <row r="32" spans="1:2" x14ac:dyDescent="0.2">
      <c r="A32" s="118"/>
    </row>
    <row r="33" spans="1:2" ht="15" customHeight="1" x14ac:dyDescent="0.2">
      <c r="A33" s="120" t="s">
        <v>9</v>
      </c>
      <c r="B33" s="23" t="s">
        <v>61</v>
      </c>
    </row>
    <row r="34" spans="1:2" ht="15" customHeight="1" x14ac:dyDescent="0.2">
      <c r="A34" s="118"/>
      <c r="B34" s="23" t="s">
        <v>62</v>
      </c>
    </row>
    <row r="35" spans="1:2" x14ac:dyDescent="0.2">
      <c r="A35" s="118"/>
    </row>
    <row r="36" spans="1:2" ht="15" customHeight="1" x14ac:dyDescent="0.2">
      <c r="A36" s="120" t="s">
        <v>11</v>
      </c>
      <c r="B36" s="29" t="s">
        <v>131</v>
      </c>
    </row>
    <row r="37" spans="1:2" ht="15" customHeight="1" x14ac:dyDescent="0.2">
      <c r="A37" s="118"/>
      <c r="B37" s="29" t="s">
        <v>138</v>
      </c>
    </row>
    <row r="38" spans="1:2" ht="15" customHeight="1" x14ac:dyDescent="0.2">
      <c r="A38" s="118"/>
      <c r="B38" s="33" t="s">
        <v>174</v>
      </c>
    </row>
    <row r="39" spans="1:2" ht="15" customHeight="1" x14ac:dyDescent="0.2">
      <c r="A39" s="118"/>
      <c r="B39" s="29" t="s">
        <v>175</v>
      </c>
    </row>
    <row r="40" spans="1:2" ht="15" customHeight="1" x14ac:dyDescent="0.2">
      <c r="A40" s="118"/>
      <c r="B40" s="29" t="s">
        <v>134</v>
      </c>
    </row>
    <row r="41" spans="1:2" ht="15" customHeight="1" x14ac:dyDescent="0.2">
      <c r="A41" s="118"/>
      <c r="B41" s="29" t="s">
        <v>135</v>
      </c>
    </row>
    <row r="42" spans="1:2" x14ac:dyDescent="0.2">
      <c r="A42" s="118"/>
    </row>
    <row r="43" spans="1:2" ht="15" customHeight="1" x14ac:dyDescent="0.2">
      <c r="A43" s="120" t="s">
        <v>13</v>
      </c>
      <c r="B43" s="29" t="s">
        <v>139</v>
      </c>
    </row>
    <row r="44" spans="1:2" ht="15" customHeight="1" x14ac:dyDescent="0.2">
      <c r="A44" s="118"/>
      <c r="B44" s="29" t="s">
        <v>142</v>
      </c>
    </row>
    <row r="45" spans="1:2" ht="15" customHeight="1" x14ac:dyDescent="0.2">
      <c r="A45" s="118"/>
      <c r="B45" s="33" t="s">
        <v>176</v>
      </c>
    </row>
    <row r="46" spans="1:2" ht="15" customHeight="1" x14ac:dyDescent="0.2">
      <c r="A46" s="118"/>
      <c r="B46" s="29" t="s">
        <v>177</v>
      </c>
    </row>
    <row r="47" spans="1:2" ht="15" customHeight="1" x14ac:dyDescent="0.2">
      <c r="A47" s="118"/>
      <c r="B47" s="29" t="s">
        <v>141</v>
      </c>
    </row>
    <row r="48" spans="1:2" ht="15" customHeight="1" x14ac:dyDescent="0.2">
      <c r="A48" s="118"/>
      <c r="B48" s="29" t="s">
        <v>140</v>
      </c>
    </row>
    <row r="49" spans="1:2" x14ac:dyDescent="0.2">
      <c r="A49" s="118"/>
    </row>
    <row r="50" spans="1:2" ht="25.5" customHeight="1" x14ac:dyDescent="0.2">
      <c r="A50" s="120" t="s">
        <v>15</v>
      </c>
      <c r="B50" s="27" t="s">
        <v>157</v>
      </c>
    </row>
    <row r="51" spans="1:2" x14ac:dyDescent="0.2">
      <c r="A51" s="118"/>
    </row>
    <row r="52" spans="1:2" ht="15" customHeight="1" x14ac:dyDescent="0.2">
      <c r="A52" s="120" t="s">
        <v>17</v>
      </c>
      <c r="B52" s="29" t="s">
        <v>63</v>
      </c>
    </row>
    <row r="53" spans="1:2" x14ac:dyDescent="0.2">
      <c r="A53" s="118"/>
    </row>
    <row r="54" spans="1:2" ht="15" customHeight="1" x14ac:dyDescent="0.2">
      <c r="A54" s="120" t="s">
        <v>18</v>
      </c>
      <c r="B54" s="30" t="s">
        <v>64</v>
      </c>
    </row>
    <row r="55" spans="1:2" ht="15" customHeight="1" x14ac:dyDescent="0.2">
      <c r="A55" s="118"/>
      <c r="B55" s="30" t="s">
        <v>65</v>
      </c>
    </row>
    <row r="56" spans="1:2" ht="15" customHeight="1" x14ac:dyDescent="0.2">
      <c r="A56" s="118"/>
      <c r="B56" s="30" t="s">
        <v>66</v>
      </c>
    </row>
    <row r="57" spans="1:2" ht="15" customHeight="1" x14ac:dyDescent="0.2">
      <c r="A57" s="118"/>
      <c r="B57" s="30" t="s">
        <v>67</v>
      </c>
    </row>
    <row r="58" spans="1:2" ht="15" customHeight="1" x14ac:dyDescent="0.2">
      <c r="A58" s="118"/>
      <c r="B58" s="30" t="s">
        <v>68</v>
      </c>
    </row>
    <row r="59" spans="1:2" x14ac:dyDescent="0.2">
      <c r="A59" s="118"/>
    </row>
    <row r="60" spans="1:2" ht="15" customHeight="1" x14ac:dyDescent="0.2">
      <c r="A60" s="120" t="s">
        <v>20</v>
      </c>
      <c r="B60" s="23" t="s">
        <v>69</v>
      </c>
    </row>
    <row r="61" spans="1:2" x14ac:dyDescent="0.2">
      <c r="A61" s="118"/>
      <c r="B61" s="23"/>
    </row>
    <row r="62" spans="1:2" ht="15" customHeight="1" x14ac:dyDescent="0.2">
      <c r="A62" s="120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23"/>
  <sheetViews>
    <sheetView zoomScaleNormal="100" workbookViewId="0">
      <selection activeCell="C40" sqref="C40:C46"/>
    </sheetView>
  </sheetViews>
  <sheetFormatPr baseColWidth="10" defaultColWidth="9.140625" defaultRowHeight="11.25" x14ac:dyDescent="0.2"/>
  <cols>
    <col min="1" max="1" width="10" style="42" customWidth="1"/>
    <col min="2" max="2" width="72.85546875" style="42" bestFit="1" customWidth="1"/>
    <col min="3" max="3" width="15.7109375" style="42" customWidth="1"/>
    <col min="4" max="5" width="19.7109375" style="42" customWidth="1"/>
    <col min="6" max="16384" width="9.140625" style="42"/>
  </cols>
  <sheetData>
    <row r="1" spans="1:5" s="48" customFormat="1" ht="18.95" customHeight="1" x14ac:dyDescent="0.25">
      <c r="A1" s="189" t="str">
        <f>ESF!A1</f>
        <v>SISTEMA MUNICIPAL DE AGUA POTABLE Y ALCANTARILLADO DE GUANAJUATO</v>
      </c>
      <c r="B1" s="189"/>
      <c r="C1" s="189"/>
      <c r="D1" s="36" t="s">
        <v>179</v>
      </c>
      <c r="E1" s="47">
        <f>'Notas a los Edos Financieros'!D1</f>
        <v>2021</v>
      </c>
    </row>
    <row r="2" spans="1:5" s="38" customFormat="1" ht="18.95" customHeight="1" x14ac:dyDescent="0.25">
      <c r="A2" s="189" t="s">
        <v>1036</v>
      </c>
      <c r="B2" s="189"/>
      <c r="C2" s="189"/>
      <c r="D2" s="36" t="s">
        <v>180</v>
      </c>
      <c r="E2" s="47" t="str">
        <f>'Notas a los Edos Financieros'!D2</f>
        <v>Anual</v>
      </c>
    </row>
    <row r="3" spans="1:5" s="38" customFormat="1" ht="18.95" customHeight="1" x14ac:dyDescent="0.25">
      <c r="A3" s="189" t="str">
        <f>ESF!A3</f>
        <v>CORRESPONDIENTE DEL 01 DE ENERO AL 31 DE DICIEMBRE DE 2021
(Cifras en Pesos)</v>
      </c>
      <c r="B3" s="189"/>
      <c r="C3" s="189"/>
      <c r="D3" s="36" t="s">
        <v>181</v>
      </c>
      <c r="E3" s="47">
        <f>'Notas a los Edos Financieros'!D3</f>
        <v>4</v>
      </c>
    </row>
    <row r="4" spans="1:5" x14ac:dyDescent="0.2">
      <c r="A4" s="40" t="s">
        <v>182</v>
      </c>
      <c r="B4" s="41"/>
      <c r="C4" s="41"/>
      <c r="D4" s="41"/>
      <c r="E4" s="41"/>
    </row>
    <row r="6" spans="1:5" x14ac:dyDescent="0.2">
      <c r="A6" s="66" t="s">
        <v>551</v>
      </c>
      <c r="B6" s="66"/>
      <c r="C6" s="66"/>
      <c r="D6" s="66"/>
      <c r="E6" s="66"/>
    </row>
    <row r="7" spans="1:5" x14ac:dyDescent="0.2">
      <c r="A7" s="67" t="s">
        <v>146</v>
      </c>
      <c r="B7" s="67" t="s">
        <v>143</v>
      </c>
      <c r="C7" s="67" t="s">
        <v>144</v>
      </c>
      <c r="D7" s="67" t="s">
        <v>288</v>
      </c>
      <c r="E7" s="67"/>
    </row>
    <row r="8" spans="1:5" x14ac:dyDescent="0.2">
      <c r="A8" s="158">
        <v>4100</v>
      </c>
      <c r="B8" s="159" t="s">
        <v>289</v>
      </c>
      <c r="C8" s="160">
        <v>216585420.97</v>
      </c>
      <c r="D8" s="70"/>
      <c r="E8" s="68"/>
    </row>
    <row r="9" spans="1:5" x14ac:dyDescent="0.2">
      <c r="A9" s="158">
        <v>4110</v>
      </c>
      <c r="B9" s="159" t="s">
        <v>290</v>
      </c>
      <c r="C9" s="160">
        <v>0</v>
      </c>
      <c r="D9" s="70"/>
      <c r="E9" s="68"/>
    </row>
    <row r="10" spans="1:5" x14ac:dyDescent="0.2">
      <c r="A10" s="69">
        <v>4111</v>
      </c>
      <c r="B10" s="70" t="s">
        <v>291</v>
      </c>
      <c r="C10" s="73">
        <v>0</v>
      </c>
      <c r="D10" s="70"/>
      <c r="E10" s="68"/>
    </row>
    <row r="11" spans="1:5" x14ac:dyDescent="0.2">
      <c r="A11" s="69">
        <v>4112</v>
      </c>
      <c r="B11" s="70" t="s">
        <v>292</v>
      </c>
      <c r="C11" s="73">
        <v>0</v>
      </c>
      <c r="D11" s="70"/>
      <c r="E11" s="68"/>
    </row>
    <row r="12" spans="1:5" x14ac:dyDescent="0.2">
      <c r="A12" s="69">
        <v>4113</v>
      </c>
      <c r="B12" s="70" t="s">
        <v>293</v>
      </c>
      <c r="C12" s="73">
        <v>0</v>
      </c>
      <c r="D12" s="70"/>
      <c r="E12" s="68"/>
    </row>
    <row r="13" spans="1:5" x14ac:dyDescent="0.2">
      <c r="A13" s="69">
        <v>4114</v>
      </c>
      <c r="B13" s="70" t="s">
        <v>294</v>
      </c>
      <c r="C13" s="73">
        <v>0</v>
      </c>
      <c r="D13" s="70"/>
      <c r="E13" s="68"/>
    </row>
    <row r="14" spans="1:5" x14ac:dyDescent="0.2">
      <c r="A14" s="69">
        <v>4115</v>
      </c>
      <c r="B14" s="70" t="s">
        <v>295</v>
      </c>
      <c r="C14" s="73">
        <v>0</v>
      </c>
      <c r="D14" s="70"/>
      <c r="E14" s="68"/>
    </row>
    <row r="15" spans="1:5" x14ac:dyDescent="0.2">
      <c r="A15" s="69">
        <v>4116</v>
      </c>
      <c r="B15" s="70" t="s">
        <v>296</v>
      </c>
      <c r="C15" s="73">
        <v>0</v>
      </c>
      <c r="D15" s="70"/>
      <c r="E15" s="68"/>
    </row>
    <row r="16" spans="1:5" x14ac:dyDescent="0.2">
      <c r="A16" s="69">
        <v>4117</v>
      </c>
      <c r="B16" s="70" t="s">
        <v>297</v>
      </c>
      <c r="C16" s="73">
        <v>0</v>
      </c>
      <c r="D16" s="70"/>
      <c r="E16" s="68"/>
    </row>
    <row r="17" spans="1:5" ht="22.5" x14ac:dyDescent="0.2">
      <c r="A17" s="69">
        <v>4118</v>
      </c>
      <c r="B17" s="71" t="s">
        <v>1023</v>
      </c>
      <c r="C17" s="73">
        <v>0</v>
      </c>
      <c r="D17" s="70"/>
      <c r="E17" s="68"/>
    </row>
    <row r="18" spans="1:5" x14ac:dyDescent="0.2">
      <c r="A18" s="69">
        <v>4119</v>
      </c>
      <c r="B18" s="70" t="s">
        <v>298</v>
      </c>
      <c r="C18" s="73">
        <v>0</v>
      </c>
      <c r="D18" s="70"/>
      <c r="E18" s="68"/>
    </row>
    <row r="19" spans="1:5" x14ac:dyDescent="0.2">
      <c r="A19" s="158">
        <v>4120</v>
      </c>
      <c r="B19" s="159" t="s">
        <v>299</v>
      </c>
      <c r="C19" s="160">
        <v>0</v>
      </c>
      <c r="D19" s="70"/>
      <c r="E19" s="68"/>
    </row>
    <row r="20" spans="1:5" x14ac:dyDescent="0.2">
      <c r="A20" s="69">
        <v>4121</v>
      </c>
      <c r="B20" s="70" t="s">
        <v>300</v>
      </c>
      <c r="C20" s="73">
        <v>0</v>
      </c>
      <c r="D20" s="70"/>
      <c r="E20" s="68"/>
    </row>
    <row r="21" spans="1:5" x14ac:dyDescent="0.2">
      <c r="A21" s="69">
        <v>4122</v>
      </c>
      <c r="B21" s="70" t="s">
        <v>477</v>
      </c>
      <c r="C21" s="73">
        <v>0</v>
      </c>
      <c r="D21" s="70"/>
      <c r="E21" s="68"/>
    </row>
    <row r="22" spans="1:5" x14ac:dyDescent="0.2">
      <c r="A22" s="69">
        <v>4123</v>
      </c>
      <c r="B22" s="70" t="s">
        <v>301</v>
      </c>
      <c r="C22" s="73">
        <v>0</v>
      </c>
      <c r="D22" s="70"/>
      <c r="E22" s="68"/>
    </row>
    <row r="23" spans="1:5" x14ac:dyDescent="0.2">
      <c r="A23" s="69">
        <v>4124</v>
      </c>
      <c r="B23" s="70" t="s">
        <v>302</v>
      </c>
      <c r="C23" s="73">
        <v>0</v>
      </c>
      <c r="D23" s="70"/>
      <c r="E23" s="68"/>
    </row>
    <row r="24" spans="1:5" x14ac:dyDescent="0.2">
      <c r="A24" s="69">
        <v>4129</v>
      </c>
      <c r="B24" s="70" t="s">
        <v>303</v>
      </c>
      <c r="C24" s="73">
        <v>0</v>
      </c>
      <c r="D24" s="70"/>
      <c r="E24" s="68"/>
    </row>
    <row r="25" spans="1:5" x14ac:dyDescent="0.2">
      <c r="A25" s="158">
        <v>4130</v>
      </c>
      <c r="B25" s="159" t="s">
        <v>304</v>
      </c>
      <c r="C25" s="160">
        <v>0</v>
      </c>
      <c r="D25" s="70"/>
      <c r="E25" s="68"/>
    </row>
    <row r="26" spans="1:5" x14ac:dyDescent="0.2">
      <c r="A26" s="69">
        <v>4131</v>
      </c>
      <c r="B26" s="70" t="s">
        <v>305</v>
      </c>
      <c r="C26" s="73">
        <v>0</v>
      </c>
      <c r="D26" s="70"/>
      <c r="E26" s="68"/>
    </row>
    <row r="27" spans="1:5" ht="22.5" x14ac:dyDescent="0.2">
      <c r="A27" s="69">
        <v>4132</v>
      </c>
      <c r="B27" s="71" t="s">
        <v>478</v>
      </c>
      <c r="C27" s="73">
        <v>0</v>
      </c>
      <c r="D27" s="70"/>
      <c r="E27" s="68"/>
    </row>
    <row r="28" spans="1:5" x14ac:dyDescent="0.2">
      <c r="A28" s="158">
        <v>4140</v>
      </c>
      <c r="B28" s="159" t="s">
        <v>306</v>
      </c>
      <c r="C28" s="160">
        <v>0</v>
      </c>
      <c r="D28" s="70"/>
      <c r="E28" s="68"/>
    </row>
    <row r="29" spans="1:5" x14ac:dyDescent="0.2">
      <c r="A29" s="69">
        <v>4141</v>
      </c>
      <c r="B29" s="70" t="s">
        <v>307</v>
      </c>
      <c r="C29" s="73">
        <v>0</v>
      </c>
      <c r="D29" s="70"/>
      <c r="E29" s="68"/>
    </row>
    <row r="30" spans="1:5" x14ac:dyDescent="0.2">
      <c r="A30" s="69">
        <v>4143</v>
      </c>
      <c r="B30" s="70" t="s">
        <v>308</v>
      </c>
      <c r="C30" s="73">
        <v>0</v>
      </c>
      <c r="D30" s="70"/>
      <c r="E30" s="68"/>
    </row>
    <row r="31" spans="1:5" x14ac:dyDescent="0.2">
      <c r="A31" s="69">
        <v>4144</v>
      </c>
      <c r="B31" s="70" t="s">
        <v>309</v>
      </c>
      <c r="C31" s="73">
        <v>0</v>
      </c>
      <c r="D31" s="70"/>
      <c r="E31" s="68"/>
    </row>
    <row r="32" spans="1:5" ht="22.5" x14ac:dyDescent="0.2">
      <c r="A32" s="69">
        <v>4145</v>
      </c>
      <c r="B32" s="71" t="s">
        <v>1024</v>
      </c>
      <c r="C32" s="73">
        <v>0</v>
      </c>
      <c r="D32" s="70"/>
      <c r="E32" s="68"/>
    </row>
    <row r="33" spans="1:5" x14ac:dyDescent="0.2">
      <c r="A33" s="69">
        <v>4149</v>
      </c>
      <c r="B33" s="70" t="s">
        <v>310</v>
      </c>
      <c r="C33" s="73">
        <v>0</v>
      </c>
      <c r="D33" s="70"/>
      <c r="E33" s="68"/>
    </row>
    <row r="34" spans="1:5" x14ac:dyDescent="0.2">
      <c r="A34" s="158">
        <v>4150</v>
      </c>
      <c r="B34" s="159" t="s">
        <v>479</v>
      </c>
      <c r="C34" s="160">
        <v>6648799.7400000002</v>
      </c>
      <c r="D34" s="70"/>
      <c r="E34" s="68"/>
    </row>
    <row r="35" spans="1:5" x14ac:dyDescent="0.2">
      <c r="A35" s="69">
        <v>4151</v>
      </c>
      <c r="B35" s="70" t="s">
        <v>479</v>
      </c>
      <c r="C35" s="73">
        <v>0</v>
      </c>
      <c r="D35" s="70"/>
      <c r="E35" s="68"/>
    </row>
    <row r="36" spans="1:5" ht="22.5" x14ac:dyDescent="0.2">
      <c r="A36" s="69">
        <v>4154</v>
      </c>
      <c r="B36" s="71" t="s">
        <v>480</v>
      </c>
      <c r="C36" s="73">
        <v>0</v>
      </c>
      <c r="D36" s="70"/>
      <c r="E36" s="68"/>
    </row>
    <row r="37" spans="1:5" x14ac:dyDescent="0.2">
      <c r="A37" s="69">
        <v>4159</v>
      </c>
      <c r="B37" s="71" t="s">
        <v>1025</v>
      </c>
      <c r="C37" s="73">
        <v>6648799.7400000002</v>
      </c>
      <c r="D37" s="70"/>
      <c r="E37" s="68"/>
    </row>
    <row r="38" spans="1:5" x14ac:dyDescent="0.2">
      <c r="A38" s="158">
        <v>4160</v>
      </c>
      <c r="B38" s="159" t="s">
        <v>1026</v>
      </c>
      <c r="C38" s="160">
        <v>2662430.63</v>
      </c>
      <c r="D38" s="70"/>
      <c r="E38" s="68"/>
    </row>
    <row r="39" spans="1:5" x14ac:dyDescent="0.2">
      <c r="A39" s="69">
        <v>4161</v>
      </c>
      <c r="B39" s="70" t="s">
        <v>311</v>
      </c>
      <c r="C39" s="73">
        <v>0</v>
      </c>
      <c r="D39" s="70"/>
      <c r="E39" s="68"/>
    </row>
    <row r="40" spans="1:5" x14ac:dyDescent="0.2">
      <c r="A40" s="69">
        <v>4162</v>
      </c>
      <c r="B40" s="70" t="s">
        <v>312</v>
      </c>
      <c r="C40" s="73">
        <v>719444.9</v>
      </c>
      <c r="D40" s="70"/>
      <c r="E40" s="68"/>
    </row>
    <row r="41" spans="1:5" x14ac:dyDescent="0.2">
      <c r="A41" s="69">
        <v>4163</v>
      </c>
      <c r="B41" s="70" t="s">
        <v>313</v>
      </c>
      <c r="C41" s="73">
        <v>22928</v>
      </c>
      <c r="D41" s="70"/>
      <c r="E41" s="68"/>
    </row>
    <row r="42" spans="1:5" x14ac:dyDescent="0.2">
      <c r="A42" s="69">
        <v>4164</v>
      </c>
      <c r="B42" s="70" t="s">
        <v>314</v>
      </c>
      <c r="C42" s="73">
        <v>0</v>
      </c>
      <c r="D42" s="70"/>
      <c r="E42" s="68"/>
    </row>
    <row r="43" spans="1:5" x14ac:dyDescent="0.2">
      <c r="A43" s="69">
        <v>4165</v>
      </c>
      <c r="B43" s="70" t="s">
        <v>315</v>
      </c>
      <c r="C43" s="73">
        <v>0</v>
      </c>
      <c r="D43" s="70"/>
      <c r="E43" s="68"/>
    </row>
    <row r="44" spans="1:5" ht="22.5" x14ac:dyDescent="0.2">
      <c r="A44" s="69">
        <v>4166</v>
      </c>
      <c r="B44" s="71" t="s">
        <v>481</v>
      </c>
      <c r="C44" s="73">
        <v>0</v>
      </c>
      <c r="D44" s="70"/>
      <c r="E44" s="68"/>
    </row>
    <row r="45" spans="1:5" x14ac:dyDescent="0.2">
      <c r="A45" s="69">
        <v>4168</v>
      </c>
      <c r="B45" s="70" t="s">
        <v>316</v>
      </c>
      <c r="C45" s="73">
        <v>0</v>
      </c>
      <c r="D45" s="70"/>
      <c r="E45" s="68"/>
    </row>
    <row r="46" spans="1:5" x14ac:dyDescent="0.2">
      <c r="A46" s="69">
        <v>4169</v>
      </c>
      <c r="B46" s="70" t="s">
        <v>317</v>
      </c>
      <c r="C46" s="73">
        <v>1920057.73</v>
      </c>
      <c r="D46" s="70"/>
      <c r="E46" s="68"/>
    </row>
    <row r="47" spans="1:5" x14ac:dyDescent="0.2">
      <c r="A47" s="158">
        <v>4170</v>
      </c>
      <c r="B47" s="159" t="s">
        <v>1027</v>
      </c>
      <c r="C47" s="160">
        <v>207274190.59999999</v>
      </c>
      <c r="D47" s="70"/>
      <c r="E47" s="68"/>
    </row>
    <row r="48" spans="1:5" x14ac:dyDescent="0.2">
      <c r="A48" s="69">
        <v>4171</v>
      </c>
      <c r="B48" s="70" t="s">
        <v>482</v>
      </c>
      <c r="C48" s="73">
        <v>0</v>
      </c>
      <c r="D48" s="70"/>
      <c r="E48" s="68"/>
    </row>
    <row r="49" spans="1:5" x14ac:dyDescent="0.2">
      <c r="A49" s="69">
        <v>4172</v>
      </c>
      <c r="B49" s="70" t="s">
        <v>483</v>
      </c>
      <c r="C49" s="73">
        <v>0</v>
      </c>
      <c r="D49" s="70"/>
      <c r="E49" s="68"/>
    </row>
    <row r="50" spans="1:5" ht="22.5" x14ac:dyDescent="0.2">
      <c r="A50" s="69">
        <v>4173</v>
      </c>
      <c r="B50" s="71" t="s">
        <v>484</v>
      </c>
      <c r="C50" s="73">
        <v>207274190.59999999</v>
      </c>
      <c r="D50" s="70"/>
      <c r="E50" s="68"/>
    </row>
    <row r="51" spans="1:5" ht="22.5" x14ac:dyDescent="0.2">
      <c r="A51" s="69">
        <v>4174</v>
      </c>
      <c r="B51" s="71" t="s">
        <v>485</v>
      </c>
      <c r="C51" s="73">
        <v>0</v>
      </c>
      <c r="D51" s="70"/>
      <c r="E51" s="68"/>
    </row>
    <row r="52" spans="1:5" ht="22.5" x14ac:dyDescent="0.2">
      <c r="A52" s="69">
        <v>4175</v>
      </c>
      <c r="B52" s="71" t="s">
        <v>486</v>
      </c>
      <c r="C52" s="73">
        <v>0</v>
      </c>
      <c r="D52" s="70"/>
      <c r="E52" s="68"/>
    </row>
    <row r="53" spans="1:5" ht="22.5" x14ac:dyDescent="0.2">
      <c r="A53" s="69">
        <v>4176</v>
      </c>
      <c r="B53" s="71" t="s">
        <v>487</v>
      </c>
      <c r="C53" s="73">
        <v>0</v>
      </c>
      <c r="D53" s="70"/>
      <c r="E53" s="68"/>
    </row>
    <row r="54" spans="1:5" ht="22.5" x14ac:dyDescent="0.2">
      <c r="A54" s="69">
        <v>4177</v>
      </c>
      <c r="B54" s="71" t="s">
        <v>488</v>
      </c>
      <c r="C54" s="73">
        <v>0</v>
      </c>
      <c r="D54" s="70"/>
      <c r="E54" s="68"/>
    </row>
    <row r="55" spans="1:5" ht="22.5" x14ac:dyDescent="0.2">
      <c r="A55" s="69">
        <v>4178</v>
      </c>
      <c r="B55" s="71" t="s">
        <v>489</v>
      </c>
      <c r="C55" s="73">
        <v>0</v>
      </c>
      <c r="D55" s="70"/>
      <c r="E55" s="68"/>
    </row>
    <row r="56" spans="1:5" x14ac:dyDescent="0.2">
      <c r="A56" s="69"/>
      <c r="B56" s="71"/>
      <c r="C56" s="73"/>
      <c r="D56" s="70"/>
      <c r="E56" s="68"/>
    </row>
    <row r="57" spans="1:5" x14ac:dyDescent="0.2">
      <c r="A57" s="66" t="s">
        <v>552</v>
      </c>
      <c r="B57" s="66"/>
      <c r="C57" s="66"/>
      <c r="D57" s="66"/>
      <c r="E57" s="66"/>
    </row>
    <row r="58" spans="1:5" x14ac:dyDescent="0.2">
      <c r="A58" s="67" t="s">
        <v>146</v>
      </c>
      <c r="B58" s="67" t="s">
        <v>143</v>
      </c>
      <c r="C58" s="67" t="s">
        <v>144</v>
      </c>
      <c r="D58" s="67" t="s">
        <v>288</v>
      </c>
      <c r="E58" s="67"/>
    </row>
    <row r="59" spans="1:5" ht="33.75" x14ac:dyDescent="0.2">
      <c r="A59" s="158">
        <v>4200</v>
      </c>
      <c r="B59" s="161" t="s">
        <v>490</v>
      </c>
      <c r="C59" s="160">
        <v>11536696.380000001</v>
      </c>
      <c r="D59" s="70"/>
      <c r="E59" s="68"/>
    </row>
    <row r="60" spans="1:5" ht="22.5" x14ac:dyDescent="0.2">
      <c r="A60" s="158">
        <v>4210</v>
      </c>
      <c r="B60" s="161" t="s">
        <v>491</v>
      </c>
      <c r="C60" s="160">
        <v>11517503.18</v>
      </c>
      <c r="D60" s="70"/>
      <c r="E60" s="68"/>
    </row>
    <row r="61" spans="1:5" x14ac:dyDescent="0.2">
      <c r="A61" s="69">
        <v>4211</v>
      </c>
      <c r="B61" s="70" t="s">
        <v>318</v>
      </c>
      <c r="C61" s="73">
        <v>0</v>
      </c>
      <c r="D61" s="70"/>
      <c r="E61" s="68"/>
    </row>
    <row r="62" spans="1:5" x14ac:dyDescent="0.2">
      <c r="A62" s="69">
        <v>4212</v>
      </c>
      <c r="B62" s="70" t="s">
        <v>319</v>
      </c>
      <c r="C62" s="73">
        <v>0</v>
      </c>
      <c r="D62" s="70"/>
      <c r="E62" s="68"/>
    </row>
    <row r="63" spans="1:5" x14ac:dyDescent="0.2">
      <c r="A63" s="69">
        <v>4213</v>
      </c>
      <c r="B63" s="70" t="s">
        <v>320</v>
      </c>
      <c r="C63" s="73">
        <v>11517503.18</v>
      </c>
      <c r="D63" s="70"/>
      <c r="E63" s="68"/>
    </row>
    <row r="64" spans="1:5" x14ac:dyDescent="0.2">
      <c r="A64" s="69">
        <v>4214</v>
      </c>
      <c r="B64" s="70" t="s">
        <v>492</v>
      </c>
      <c r="C64" s="73">
        <v>0</v>
      </c>
      <c r="D64" s="70"/>
      <c r="E64" s="68"/>
    </row>
    <row r="65" spans="1:5" x14ac:dyDescent="0.2">
      <c r="A65" s="69">
        <v>4215</v>
      </c>
      <c r="B65" s="70" t="s">
        <v>493</v>
      </c>
      <c r="C65" s="73">
        <v>0</v>
      </c>
      <c r="D65" s="70"/>
      <c r="E65" s="68"/>
    </row>
    <row r="66" spans="1:5" x14ac:dyDescent="0.2">
      <c r="A66" s="69">
        <v>4220</v>
      </c>
      <c r="B66" s="70" t="s">
        <v>321</v>
      </c>
      <c r="C66" s="73">
        <v>19193.2</v>
      </c>
      <c r="D66" s="70"/>
      <c r="E66" s="68"/>
    </row>
    <row r="67" spans="1:5" x14ac:dyDescent="0.2">
      <c r="A67" s="69">
        <v>4221</v>
      </c>
      <c r="B67" s="70" t="s">
        <v>322</v>
      </c>
      <c r="C67" s="73">
        <v>0</v>
      </c>
      <c r="D67" s="70"/>
      <c r="E67" s="68"/>
    </row>
    <row r="68" spans="1:5" x14ac:dyDescent="0.2">
      <c r="A68" s="69">
        <v>4223</v>
      </c>
      <c r="B68" s="70" t="s">
        <v>323</v>
      </c>
      <c r="C68" s="73">
        <v>19193.2</v>
      </c>
      <c r="D68" s="70"/>
      <c r="E68" s="68"/>
    </row>
    <row r="69" spans="1:5" x14ac:dyDescent="0.2">
      <c r="A69" s="69">
        <v>4225</v>
      </c>
      <c r="B69" s="70" t="s">
        <v>325</v>
      </c>
      <c r="C69" s="73">
        <v>0</v>
      </c>
      <c r="D69" s="70"/>
      <c r="E69" s="68"/>
    </row>
    <row r="70" spans="1:5" x14ac:dyDescent="0.2">
      <c r="A70" s="69">
        <v>4227</v>
      </c>
      <c r="B70" s="70" t="s">
        <v>494</v>
      </c>
      <c r="C70" s="73">
        <v>0</v>
      </c>
      <c r="D70" s="70"/>
      <c r="E70" s="68"/>
    </row>
    <row r="71" spans="1:5" x14ac:dyDescent="0.2">
      <c r="A71" s="68"/>
      <c r="B71" s="68"/>
      <c r="C71" s="68"/>
      <c r="D71" s="68"/>
      <c r="E71" s="68"/>
    </row>
    <row r="72" spans="1:5" x14ac:dyDescent="0.2">
      <c r="A72" s="66" t="s">
        <v>583</v>
      </c>
      <c r="B72" s="66"/>
      <c r="C72" s="66"/>
      <c r="D72" s="66"/>
      <c r="E72" s="66"/>
    </row>
    <row r="73" spans="1:5" x14ac:dyDescent="0.2">
      <c r="A73" s="67" t="s">
        <v>146</v>
      </c>
      <c r="B73" s="67" t="s">
        <v>143</v>
      </c>
      <c r="C73" s="67" t="s">
        <v>144</v>
      </c>
      <c r="D73" s="67" t="s">
        <v>147</v>
      </c>
      <c r="E73" s="67" t="s">
        <v>193</v>
      </c>
    </row>
    <row r="74" spans="1:5" x14ac:dyDescent="0.2">
      <c r="A74" s="162">
        <v>4300</v>
      </c>
      <c r="B74" s="159" t="s">
        <v>326</v>
      </c>
      <c r="C74" s="160">
        <v>0</v>
      </c>
      <c r="D74" s="70"/>
      <c r="E74" s="70"/>
    </row>
    <row r="75" spans="1:5" x14ac:dyDescent="0.2">
      <c r="A75" s="162">
        <v>4310</v>
      </c>
      <c r="B75" s="159" t="s">
        <v>327</v>
      </c>
      <c r="C75" s="160">
        <v>0</v>
      </c>
      <c r="D75" s="70"/>
      <c r="E75" s="70"/>
    </row>
    <row r="76" spans="1:5" x14ac:dyDescent="0.2">
      <c r="A76" s="72">
        <v>4311</v>
      </c>
      <c r="B76" s="70" t="s">
        <v>1028</v>
      </c>
      <c r="C76" s="73">
        <v>0</v>
      </c>
      <c r="D76" s="70"/>
      <c r="E76" s="70"/>
    </row>
    <row r="77" spans="1:5" x14ac:dyDescent="0.2">
      <c r="A77" s="72">
        <v>4319</v>
      </c>
      <c r="B77" s="70" t="s">
        <v>328</v>
      </c>
      <c r="C77" s="73">
        <v>0</v>
      </c>
      <c r="D77" s="70"/>
      <c r="E77" s="70"/>
    </row>
    <row r="78" spans="1:5" x14ac:dyDescent="0.2">
      <c r="A78" s="162">
        <v>4320</v>
      </c>
      <c r="B78" s="159" t="s">
        <v>329</v>
      </c>
      <c r="C78" s="160">
        <v>0</v>
      </c>
      <c r="D78" s="70"/>
      <c r="E78" s="70"/>
    </row>
    <row r="79" spans="1:5" x14ac:dyDescent="0.2">
      <c r="A79" s="72">
        <v>4321</v>
      </c>
      <c r="B79" s="70" t="s">
        <v>330</v>
      </c>
      <c r="C79" s="73">
        <v>0</v>
      </c>
      <c r="D79" s="70"/>
      <c r="E79" s="70"/>
    </row>
    <row r="80" spans="1:5" x14ac:dyDescent="0.2">
      <c r="A80" s="72">
        <v>4322</v>
      </c>
      <c r="B80" s="70" t="s">
        <v>331</v>
      </c>
      <c r="C80" s="73">
        <v>0</v>
      </c>
      <c r="D80" s="70"/>
      <c r="E80" s="70"/>
    </row>
    <row r="81" spans="1:5" x14ac:dyDescent="0.2">
      <c r="A81" s="72">
        <v>4323</v>
      </c>
      <c r="B81" s="70" t="s">
        <v>332</v>
      </c>
      <c r="C81" s="73">
        <v>0</v>
      </c>
      <c r="D81" s="70"/>
      <c r="E81" s="70"/>
    </row>
    <row r="82" spans="1:5" x14ac:dyDescent="0.2">
      <c r="A82" s="72">
        <v>4324</v>
      </c>
      <c r="B82" s="70" t="s">
        <v>333</v>
      </c>
      <c r="C82" s="73">
        <v>0</v>
      </c>
      <c r="D82" s="70"/>
      <c r="E82" s="70"/>
    </row>
    <row r="83" spans="1:5" x14ac:dyDescent="0.2">
      <c r="A83" s="72">
        <v>4325</v>
      </c>
      <c r="B83" s="70" t="s">
        <v>334</v>
      </c>
      <c r="C83" s="73">
        <v>0</v>
      </c>
      <c r="D83" s="70"/>
      <c r="E83" s="70"/>
    </row>
    <row r="84" spans="1:5" x14ac:dyDescent="0.2">
      <c r="A84" s="162">
        <v>4330</v>
      </c>
      <c r="B84" s="159" t="s">
        <v>335</v>
      </c>
      <c r="C84" s="160">
        <v>0</v>
      </c>
      <c r="D84" s="70"/>
      <c r="E84" s="70"/>
    </row>
    <row r="85" spans="1:5" x14ac:dyDescent="0.2">
      <c r="A85" s="72">
        <v>4331</v>
      </c>
      <c r="B85" s="70" t="s">
        <v>335</v>
      </c>
      <c r="C85" s="73">
        <v>0</v>
      </c>
      <c r="D85" s="70"/>
      <c r="E85" s="70"/>
    </row>
    <row r="86" spans="1:5" x14ac:dyDescent="0.2">
      <c r="A86" s="162">
        <v>4340</v>
      </c>
      <c r="B86" s="159" t="s">
        <v>336</v>
      </c>
      <c r="C86" s="160">
        <v>0</v>
      </c>
      <c r="D86" s="70"/>
      <c r="E86" s="70"/>
    </row>
    <row r="87" spans="1:5" x14ac:dyDescent="0.2">
      <c r="A87" s="72">
        <v>4341</v>
      </c>
      <c r="B87" s="70" t="s">
        <v>1029</v>
      </c>
      <c r="C87" s="73">
        <v>0</v>
      </c>
      <c r="D87" s="70"/>
      <c r="E87" s="70"/>
    </row>
    <row r="88" spans="1:5" x14ac:dyDescent="0.2">
      <c r="A88" s="162">
        <v>4390</v>
      </c>
      <c r="B88" s="159" t="s">
        <v>337</v>
      </c>
      <c r="C88" s="160">
        <v>0</v>
      </c>
      <c r="D88" s="70"/>
      <c r="E88" s="70"/>
    </row>
    <row r="89" spans="1:5" x14ac:dyDescent="0.2">
      <c r="A89" s="72">
        <v>4392</v>
      </c>
      <c r="B89" s="70" t="s">
        <v>338</v>
      </c>
      <c r="C89" s="73">
        <v>0</v>
      </c>
      <c r="D89" s="70"/>
      <c r="E89" s="70"/>
    </row>
    <row r="90" spans="1:5" x14ac:dyDescent="0.2">
      <c r="A90" s="72">
        <v>4393</v>
      </c>
      <c r="B90" s="70" t="s">
        <v>495</v>
      </c>
      <c r="C90" s="73">
        <v>0</v>
      </c>
      <c r="D90" s="70"/>
      <c r="E90" s="70"/>
    </row>
    <row r="91" spans="1:5" x14ac:dyDescent="0.2">
      <c r="A91" s="72">
        <v>4394</v>
      </c>
      <c r="B91" s="70" t="s">
        <v>339</v>
      </c>
      <c r="C91" s="73">
        <v>0</v>
      </c>
      <c r="D91" s="70"/>
      <c r="E91" s="70"/>
    </row>
    <row r="92" spans="1:5" x14ac:dyDescent="0.2">
      <c r="A92" s="72">
        <v>4395</v>
      </c>
      <c r="B92" s="70" t="s">
        <v>340</v>
      </c>
      <c r="C92" s="73">
        <v>0</v>
      </c>
      <c r="D92" s="70"/>
      <c r="E92" s="70"/>
    </row>
    <row r="93" spans="1:5" x14ac:dyDescent="0.2">
      <c r="A93" s="72">
        <v>4396</v>
      </c>
      <c r="B93" s="70" t="s">
        <v>341</v>
      </c>
      <c r="C93" s="73">
        <v>0</v>
      </c>
      <c r="D93" s="70"/>
      <c r="E93" s="70"/>
    </row>
    <row r="94" spans="1:5" x14ac:dyDescent="0.2">
      <c r="A94" s="72">
        <v>4397</v>
      </c>
      <c r="B94" s="70" t="s">
        <v>1030</v>
      </c>
      <c r="C94" s="73">
        <v>0</v>
      </c>
      <c r="D94" s="70"/>
      <c r="E94" s="70"/>
    </row>
    <row r="95" spans="1:5" x14ac:dyDescent="0.2">
      <c r="A95" s="72">
        <v>4399</v>
      </c>
      <c r="B95" s="70" t="s">
        <v>337</v>
      </c>
      <c r="C95" s="73">
        <v>0</v>
      </c>
      <c r="D95" s="70"/>
      <c r="E95" s="70"/>
    </row>
    <row r="96" spans="1:5" x14ac:dyDescent="0.2">
      <c r="A96" s="68"/>
      <c r="B96" s="68"/>
      <c r="C96" s="68"/>
      <c r="D96" s="68"/>
      <c r="E96" s="68"/>
    </row>
    <row r="97" spans="1:5" x14ac:dyDescent="0.2">
      <c r="A97" s="66" t="s">
        <v>553</v>
      </c>
      <c r="B97" s="66"/>
      <c r="C97" s="66"/>
      <c r="D97" s="66"/>
      <c r="E97" s="66"/>
    </row>
    <row r="98" spans="1:5" x14ac:dyDescent="0.2">
      <c r="A98" s="67" t="s">
        <v>146</v>
      </c>
      <c r="B98" s="67" t="s">
        <v>143</v>
      </c>
      <c r="C98" s="67" t="s">
        <v>144</v>
      </c>
      <c r="D98" s="67" t="s">
        <v>342</v>
      </c>
      <c r="E98" s="67" t="s">
        <v>193</v>
      </c>
    </row>
    <row r="99" spans="1:5" x14ac:dyDescent="0.2">
      <c r="A99" s="162">
        <v>5000</v>
      </c>
      <c r="B99" s="159" t="s">
        <v>343</v>
      </c>
      <c r="C99" s="160">
        <v>181135050.78</v>
      </c>
      <c r="D99" s="163">
        <v>1</v>
      </c>
      <c r="E99" s="70"/>
    </row>
    <row r="100" spans="1:5" x14ac:dyDescent="0.2">
      <c r="A100" s="162">
        <v>5100</v>
      </c>
      <c r="B100" s="159" t="s">
        <v>344</v>
      </c>
      <c r="C100" s="160">
        <v>174834884.61000001</v>
      </c>
      <c r="D100" s="163">
        <v>0.96521840393192626</v>
      </c>
      <c r="E100" s="70"/>
    </row>
    <row r="101" spans="1:5" x14ac:dyDescent="0.2">
      <c r="A101" s="162">
        <v>5110</v>
      </c>
      <c r="B101" s="159" t="s">
        <v>345</v>
      </c>
      <c r="C101" s="160">
        <v>82606236.579999998</v>
      </c>
      <c r="D101" s="163">
        <v>0.45604777332869995</v>
      </c>
      <c r="E101" s="70"/>
    </row>
    <row r="102" spans="1:5" x14ac:dyDescent="0.2">
      <c r="A102" s="72">
        <v>5111</v>
      </c>
      <c r="B102" s="70" t="s">
        <v>346</v>
      </c>
      <c r="C102" s="73">
        <v>27887308.010000002</v>
      </c>
      <c r="D102" s="74">
        <v>0.1539586506858405</v>
      </c>
      <c r="E102" s="70"/>
    </row>
    <row r="103" spans="1:5" x14ac:dyDescent="0.2">
      <c r="A103" s="72">
        <v>5112</v>
      </c>
      <c r="B103" s="70" t="s">
        <v>347</v>
      </c>
      <c r="C103" s="73">
        <v>2626775.0299999998</v>
      </c>
      <c r="D103" s="74">
        <v>1.4501748936435193E-2</v>
      </c>
      <c r="E103" s="70"/>
    </row>
    <row r="104" spans="1:5" x14ac:dyDescent="0.2">
      <c r="A104" s="72">
        <v>5113</v>
      </c>
      <c r="B104" s="70" t="s">
        <v>348</v>
      </c>
      <c r="C104" s="73">
        <v>11904498.640000001</v>
      </c>
      <c r="D104" s="74">
        <v>6.5721673352214793E-2</v>
      </c>
      <c r="E104" s="70"/>
    </row>
    <row r="105" spans="1:5" x14ac:dyDescent="0.2">
      <c r="A105" s="72">
        <v>5114</v>
      </c>
      <c r="B105" s="70" t="s">
        <v>349</v>
      </c>
      <c r="C105" s="73">
        <v>9695819.0399999991</v>
      </c>
      <c r="D105" s="74">
        <v>5.3528121687371186E-2</v>
      </c>
      <c r="E105" s="70"/>
    </row>
    <row r="106" spans="1:5" x14ac:dyDescent="0.2">
      <c r="A106" s="72">
        <v>5115</v>
      </c>
      <c r="B106" s="70" t="s">
        <v>350</v>
      </c>
      <c r="C106" s="73">
        <v>30491835.859999999</v>
      </c>
      <c r="D106" s="74">
        <v>0.16833757866683829</v>
      </c>
      <c r="E106" s="70"/>
    </row>
    <row r="107" spans="1:5" x14ac:dyDescent="0.2">
      <c r="A107" s="72">
        <v>5116</v>
      </c>
      <c r="B107" s="70" t="s">
        <v>351</v>
      </c>
      <c r="C107" s="73">
        <v>0</v>
      </c>
      <c r="D107" s="74">
        <v>0</v>
      </c>
      <c r="E107" s="70"/>
    </row>
    <row r="108" spans="1:5" x14ac:dyDescent="0.2">
      <c r="A108" s="162">
        <v>5120</v>
      </c>
      <c r="B108" s="159" t="s">
        <v>352</v>
      </c>
      <c r="C108" s="160">
        <v>27193784.100000001</v>
      </c>
      <c r="D108" s="163">
        <v>0.15012988365807001</v>
      </c>
      <c r="E108" s="70"/>
    </row>
    <row r="109" spans="1:5" x14ac:dyDescent="0.2">
      <c r="A109" s="72">
        <v>5121</v>
      </c>
      <c r="B109" s="70" t="s">
        <v>353</v>
      </c>
      <c r="C109" s="73">
        <v>962142.55</v>
      </c>
      <c r="D109" s="74">
        <v>5.3117414098311829E-3</v>
      </c>
      <c r="E109" s="70"/>
    </row>
    <row r="110" spans="1:5" x14ac:dyDescent="0.2">
      <c r="A110" s="72">
        <v>5122</v>
      </c>
      <c r="B110" s="70" t="s">
        <v>354</v>
      </c>
      <c r="C110" s="73">
        <v>199521.26</v>
      </c>
      <c r="D110" s="74">
        <v>1.1015055293871932E-3</v>
      </c>
      <c r="E110" s="70"/>
    </row>
    <row r="111" spans="1:5" x14ac:dyDescent="0.2">
      <c r="A111" s="72">
        <v>5123</v>
      </c>
      <c r="B111" s="70" t="s">
        <v>355</v>
      </c>
      <c r="C111" s="73">
        <v>0</v>
      </c>
      <c r="D111" s="74">
        <v>0</v>
      </c>
      <c r="E111" s="70"/>
    </row>
    <row r="112" spans="1:5" x14ac:dyDescent="0.2">
      <c r="A112" s="72">
        <v>5124</v>
      </c>
      <c r="B112" s="70" t="s">
        <v>356</v>
      </c>
      <c r="C112" s="73">
        <v>3876848.19</v>
      </c>
      <c r="D112" s="74">
        <v>2.1403081144734808E-2</v>
      </c>
      <c r="E112" s="70"/>
    </row>
    <row r="113" spans="1:5" x14ac:dyDescent="0.2">
      <c r="A113" s="72">
        <v>5125</v>
      </c>
      <c r="B113" s="70" t="s">
        <v>357</v>
      </c>
      <c r="C113" s="73">
        <v>4923284.1500000004</v>
      </c>
      <c r="D113" s="74">
        <v>2.7180184778150093E-2</v>
      </c>
      <c r="E113" s="70"/>
    </row>
    <row r="114" spans="1:5" x14ac:dyDescent="0.2">
      <c r="A114" s="72">
        <v>5126</v>
      </c>
      <c r="B114" s="70" t="s">
        <v>358</v>
      </c>
      <c r="C114" s="73">
        <v>4871150.2300000004</v>
      </c>
      <c r="D114" s="74">
        <v>2.6892366822566665E-2</v>
      </c>
      <c r="E114" s="70"/>
    </row>
    <row r="115" spans="1:5" x14ac:dyDescent="0.2">
      <c r="A115" s="72">
        <v>5127</v>
      </c>
      <c r="B115" s="70" t="s">
        <v>359</v>
      </c>
      <c r="C115" s="73">
        <v>1199181.48</v>
      </c>
      <c r="D115" s="74">
        <v>6.6203723400639998E-3</v>
      </c>
      <c r="E115" s="70"/>
    </row>
    <row r="116" spans="1:5" x14ac:dyDescent="0.2">
      <c r="A116" s="72">
        <v>5128</v>
      </c>
      <c r="B116" s="70" t="s">
        <v>360</v>
      </c>
      <c r="C116" s="73">
        <v>0</v>
      </c>
      <c r="D116" s="74">
        <v>0</v>
      </c>
      <c r="E116" s="70"/>
    </row>
    <row r="117" spans="1:5" x14ac:dyDescent="0.2">
      <c r="A117" s="72">
        <v>5129</v>
      </c>
      <c r="B117" s="70" t="s">
        <v>361</v>
      </c>
      <c r="C117" s="73">
        <v>11161656.24</v>
      </c>
      <c r="D117" s="74">
        <v>6.1620631633336052E-2</v>
      </c>
      <c r="E117" s="70"/>
    </row>
    <row r="118" spans="1:5" x14ac:dyDescent="0.2">
      <c r="A118" s="162">
        <v>5130</v>
      </c>
      <c r="B118" s="159" t="s">
        <v>362</v>
      </c>
      <c r="C118" s="160">
        <v>65034863.93</v>
      </c>
      <c r="D118" s="163">
        <v>0.3590407469451562</v>
      </c>
      <c r="E118" s="70"/>
    </row>
    <row r="119" spans="1:5" x14ac:dyDescent="0.2">
      <c r="A119" s="72">
        <v>5131</v>
      </c>
      <c r="B119" s="70" t="s">
        <v>363</v>
      </c>
      <c r="C119" s="73">
        <v>37294611.649999999</v>
      </c>
      <c r="D119" s="74">
        <v>0.20589395309964975</v>
      </c>
      <c r="E119" s="70"/>
    </row>
    <row r="120" spans="1:5" x14ac:dyDescent="0.2">
      <c r="A120" s="72">
        <v>5132</v>
      </c>
      <c r="B120" s="70" t="s">
        <v>364</v>
      </c>
      <c r="C120" s="73">
        <v>972391.07</v>
      </c>
      <c r="D120" s="74">
        <v>5.3683208512803554E-3</v>
      </c>
      <c r="E120" s="70"/>
    </row>
    <row r="121" spans="1:5" x14ac:dyDescent="0.2">
      <c r="A121" s="72">
        <v>5133</v>
      </c>
      <c r="B121" s="70" t="s">
        <v>365</v>
      </c>
      <c r="C121" s="73">
        <v>9215996.0700000003</v>
      </c>
      <c r="D121" s="74">
        <v>5.0879142553107583E-2</v>
      </c>
      <c r="E121" s="70"/>
    </row>
    <row r="122" spans="1:5" x14ac:dyDescent="0.2">
      <c r="A122" s="72">
        <v>5134</v>
      </c>
      <c r="B122" s="70" t="s">
        <v>366</v>
      </c>
      <c r="C122" s="73">
        <v>2048223.39</v>
      </c>
      <c r="D122" s="74">
        <v>1.1307714223061649E-2</v>
      </c>
      <c r="E122" s="70"/>
    </row>
    <row r="123" spans="1:5" x14ac:dyDescent="0.2">
      <c r="A123" s="72">
        <v>5135</v>
      </c>
      <c r="B123" s="70" t="s">
        <v>367</v>
      </c>
      <c r="C123" s="73">
        <v>5384853.4199999999</v>
      </c>
      <c r="D123" s="74">
        <v>2.9728389932328701E-2</v>
      </c>
      <c r="E123" s="70"/>
    </row>
    <row r="124" spans="1:5" x14ac:dyDescent="0.2">
      <c r="A124" s="72">
        <v>5136</v>
      </c>
      <c r="B124" s="70" t="s">
        <v>368</v>
      </c>
      <c r="C124" s="73">
        <v>3255728.18</v>
      </c>
      <c r="D124" s="74">
        <v>1.7974037415620283E-2</v>
      </c>
      <c r="E124" s="70"/>
    </row>
    <row r="125" spans="1:5" x14ac:dyDescent="0.2">
      <c r="A125" s="72">
        <v>5137</v>
      </c>
      <c r="B125" s="70" t="s">
        <v>369</v>
      </c>
      <c r="C125" s="73">
        <v>131953.4</v>
      </c>
      <c r="D125" s="74">
        <v>7.2848076300961631E-4</v>
      </c>
      <c r="E125" s="70"/>
    </row>
    <row r="126" spans="1:5" x14ac:dyDescent="0.2">
      <c r="A126" s="72">
        <v>5138</v>
      </c>
      <c r="B126" s="70" t="s">
        <v>370</v>
      </c>
      <c r="C126" s="73">
        <v>595416.64</v>
      </c>
      <c r="D126" s="74">
        <v>3.2871420381424205E-3</v>
      </c>
      <c r="E126" s="70"/>
    </row>
    <row r="127" spans="1:5" x14ac:dyDescent="0.2">
      <c r="A127" s="72">
        <v>5139</v>
      </c>
      <c r="B127" s="70" t="s">
        <v>371</v>
      </c>
      <c r="C127" s="73">
        <v>6135690.1100000003</v>
      </c>
      <c r="D127" s="74">
        <v>3.3873566068955835E-2</v>
      </c>
      <c r="E127" s="70"/>
    </row>
    <row r="128" spans="1:5" x14ac:dyDescent="0.2">
      <c r="A128" s="162">
        <v>5200</v>
      </c>
      <c r="B128" s="159" t="s">
        <v>372</v>
      </c>
      <c r="C128" s="160">
        <v>253000</v>
      </c>
      <c r="D128" s="163">
        <v>1.39674789009933E-3</v>
      </c>
      <c r="E128" s="70"/>
    </row>
    <row r="129" spans="1:5" x14ac:dyDescent="0.2">
      <c r="A129" s="162">
        <v>5210</v>
      </c>
      <c r="B129" s="159" t="s">
        <v>373</v>
      </c>
      <c r="C129" s="160">
        <v>0</v>
      </c>
      <c r="D129" s="163">
        <v>0</v>
      </c>
      <c r="E129" s="70"/>
    </row>
    <row r="130" spans="1:5" x14ac:dyDescent="0.2">
      <c r="A130" s="72">
        <v>5211</v>
      </c>
      <c r="B130" s="70" t="s">
        <v>374</v>
      </c>
      <c r="C130" s="73">
        <v>0</v>
      </c>
      <c r="D130" s="74">
        <v>0</v>
      </c>
      <c r="E130" s="70"/>
    </row>
    <row r="131" spans="1:5" x14ac:dyDescent="0.2">
      <c r="A131" s="72">
        <v>5212</v>
      </c>
      <c r="B131" s="70" t="s">
        <v>375</v>
      </c>
      <c r="C131" s="73">
        <v>0</v>
      </c>
      <c r="D131" s="74">
        <v>0</v>
      </c>
      <c r="E131" s="70"/>
    </row>
    <row r="132" spans="1:5" x14ac:dyDescent="0.2">
      <c r="A132" s="162">
        <v>5220</v>
      </c>
      <c r="B132" s="159" t="s">
        <v>376</v>
      </c>
      <c r="C132" s="160">
        <v>0</v>
      </c>
      <c r="D132" s="163">
        <v>0</v>
      </c>
      <c r="E132" s="70"/>
    </row>
    <row r="133" spans="1:5" x14ac:dyDescent="0.2">
      <c r="A133" s="72">
        <v>5221</v>
      </c>
      <c r="B133" s="70" t="s">
        <v>377</v>
      </c>
      <c r="C133" s="73">
        <v>0</v>
      </c>
      <c r="D133" s="74">
        <v>0</v>
      </c>
      <c r="E133" s="70"/>
    </row>
    <row r="134" spans="1:5" x14ac:dyDescent="0.2">
      <c r="A134" s="72">
        <v>5222</v>
      </c>
      <c r="B134" s="70" t="s">
        <v>378</v>
      </c>
      <c r="C134" s="73">
        <v>0</v>
      </c>
      <c r="D134" s="74">
        <v>0</v>
      </c>
      <c r="E134" s="70"/>
    </row>
    <row r="135" spans="1:5" x14ac:dyDescent="0.2">
      <c r="A135" s="162">
        <v>5230</v>
      </c>
      <c r="B135" s="159" t="s">
        <v>323</v>
      </c>
      <c r="C135" s="160">
        <v>0</v>
      </c>
      <c r="D135" s="163">
        <v>0</v>
      </c>
      <c r="E135" s="70"/>
    </row>
    <row r="136" spans="1:5" x14ac:dyDescent="0.2">
      <c r="A136" s="72">
        <v>5231</v>
      </c>
      <c r="B136" s="70" t="s">
        <v>379</v>
      </c>
      <c r="C136" s="73">
        <v>0</v>
      </c>
      <c r="D136" s="74">
        <v>0</v>
      </c>
      <c r="E136" s="70"/>
    </row>
    <row r="137" spans="1:5" x14ac:dyDescent="0.2">
      <c r="A137" s="72">
        <v>5232</v>
      </c>
      <c r="B137" s="70" t="s">
        <v>380</v>
      </c>
      <c r="C137" s="73">
        <v>0</v>
      </c>
      <c r="D137" s="74">
        <v>0</v>
      </c>
      <c r="E137" s="70"/>
    </row>
    <row r="138" spans="1:5" x14ac:dyDescent="0.2">
      <c r="A138" s="162">
        <v>5240</v>
      </c>
      <c r="B138" s="159" t="s">
        <v>324</v>
      </c>
      <c r="C138" s="160">
        <v>253000</v>
      </c>
      <c r="D138" s="163">
        <v>1.39674789009933E-3</v>
      </c>
      <c r="E138" s="70"/>
    </row>
    <row r="139" spans="1:5" x14ac:dyDescent="0.2">
      <c r="A139" s="72">
        <v>5241</v>
      </c>
      <c r="B139" s="70" t="s">
        <v>381</v>
      </c>
      <c r="C139" s="73">
        <v>0</v>
      </c>
      <c r="D139" s="74">
        <v>0</v>
      </c>
      <c r="E139" s="70"/>
    </row>
    <row r="140" spans="1:5" x14ac:dyDescent="0.2">
      <c r="A140" s="72">
        <v>5242</v>
      </c>
      <c r="B140" s="70" t="s">
        <v>382</v>
      </c>
      <c r="C140" s="73">
        <v>53000</v>
      </c>
      <c r="D140" s="74">
        <v>2.9259936037653948E-4</v>
      </c>
      <c r="E140" s="70"/>
    </row>
    <row r="141" spans="1:5" x14ac:dyDescent="0.2">
      <c r="A141" s="72">
        <v>5243</v>
      </c>
      <c r="B141" s="70" t="s">
        <v>383</v>
      </c>
      <c r="C141" s="73">
        <v>200000</v>
      </c>
      <c r="D141" s="74">
        <v>1.1041485297227905E-3</v>
      </c>
      <c r="E141" s="70"/>
    </row>
    <row r="142" spans="1:5" x14ac:dyDescent="0.2">
      <c r="A142" s="72">
        <v>5244</v>
      </c>
      <c r="B142" s="70" t="s">
        <v>384</v>
      </c>
      <c r="C142" s="73">
        <v>0</v>
      </c>
      <c r="D142" s="74">
        <v>0</v>
      </c>
      <c r="E142" s="70"/>
    </row>
    <row r="143" spans="1:5" x14ac:dyDescent="0.2">
      <c r="A143" s="162">
        <v>5250</v>
      </c>
      <c r="B143" s="159" t="s">
        <v>325</v>
      </c>
      <c r="C143" s="160">
        <v>0</v>
      </c>
      <c r="D143" s="163">
        <v>0</v>
      </c>
      <c r="E143" s="70"/>
    </row>
    <row r="144" spans="1:5" x14ac:dyDescent="0.2">
      <c r="A144" s="72">
        <v>5251</v>
      </c>
      <c r="B144" s="70" t="s">
        <v>385</v>
      </c>
      <c r="C144" s="73">
        <v>0</v>
      </c>
      <c r="D144" s="74">
        <v>0</v>
      </c>
      <c r="E144" s="70"/>
    </row>
    <row r="145" spans="1:5" x14ac:dyDescent="0.2">
      <c r="A145" s="72">
        <v>5252</v>
      </c>
      <c r="B145" s="70" t="s">
        <v>386</v>
      </c>
      <c r="C145" s="73">
        <v>0</v>
      </c>
      <c r="D145" s="74">
        <v>0</v>
      </c>
      <c r="E145" s="70"/>
    </row>
    <row r="146" spans="1:5" x14ac:dyDescent="0.2">
      <c r="A146" s="72">
        <v>5259</v>
      </c>
      <c r="B146" s="70" t="s">
        <v>387</v>
      </c>
      <c r="C146" s="73">
        <v>0</v>
      </c>
      <c r="D146" s="74">
        <v>0</v>
      </c>
      <c r="E146" s="70"/>
    </row>
    <row r="147" spans="1:5" x14ac:dyDescent="0.2">
      <c r="A147" s="162">
        <v>5260</v>
      </c>
      <c r="B147" s="159" t="s">
        <v>388</v>
      </c>
      <c r="C147" s="160">
        <v>0</v>
      </c>
      <c r="D147" s="163">
        <v>0</v>
      </c>
      <c r="E147" s="70"/>
    </row>
    <row r="148" spans="1:5" x14ac:dyDescent="0.2">
      <c r="A148" s="72">
        <v>5261</v>
      </c>
      <c r="B148" s="70" t="s">
        <v>389</v>
      </c>
      <c r="C148" s="73">
        <v>0</v>
      </c>
      <c r="D148" s="74">
        <v>0</v>
      </c>
      <c r="E148" s="70"/>
    </row>
    <row r="149" spans="1:5" x14ac:dyDescent="0.2">
      <c r="A149" s="72">
        <v>5262</v>
      </c>
      <c r="B149" s="70" t="s">
        <v>390</v>
      </c>
      <c r="C149" s="73">
        <v>0</v>
      </c>
      <c r="D149" s="74">
        <v>0</v>
      </c>
      <c r="E149" s="70"/>
    </row>
    <row r="150" spans="1:5" x14ac:dyDescent="0.2">
      <c r="A150" s="162">
        <v>5270</v>
      </c>
      <c r="B150" s="159" t="s">
        <v>391</v>
      </c>
      <c r="C150" s="160">
        <v>0</v>
      </c>
      <c r="D150" s="163">
        <v>0</v>
      </c>
      <c r="E150" s="70"/>
    </row>
    <row r="151" spans="1:5" x14ac:dyDescent="0.2">
      <c r="A151" s="72">
        <v>5271</v>
      </c>
      <c r="B151" s="70" t="s">
        <v>392</v>
      </c>
      <c r="C151" s="73">
        <v>0</v>
      </c>
      <c r="D151" s="74">
        <v>0</v>
      </c>
      <c r="E151" s="70"/>
    </row>
    <row r="152" spans="1:5" x14ac:dyDescent="0.2">
      <c r="A152" s="162">
        <v>5280</v>
      </c>
      <c r="B152" s="159" t="s">
        <v>393</v>
      </c>
      <c r="C152" s="160">
        <v>0</v>
      </c>
      <c r="D152" s="163">
        <v>0</v>
      </c>
      <c r="E152" s="70"/>
    </row>
    <row r="153" spans="1:5" x14ac:dyDescent="0.2">
      <c r="A153" s="72">
        <v>5281</v>
      </c>
      <c r="B153" s="70" t="s">
        <v>394</v>
      </c>
      <c r="C153" s="73">
        <v>0</v>
      </c>
      <c r="D153" s="74">
        <v>0</v>
      </c>
      <c r="E153" s="70"/>
    </row>
    <row r="154" spans="1:5" x14ac:dyDescent="0.2">
      <c r="A154" s="72">
        <v>5282</v>
      </c>
      <c r="B154" s="70" t="s">
        <v>395</v>
      </c>
      <c r="C154" s="73">
        <v>0</v>
      </c>
      <c r="D154" s="74">
        <v>0</v>
      </c>
      <c r="E154" s="70"/>
    </row>
    <row r="155" spans="1:5" x14ac:dyDescent="0.2">
      <c r="A155" s="72">
        <v>5283</v>
      </c>
      <c r="B155" s="70" t="s">
        <v>396</v>
      </c>
      <c r="C155" s="73">
        <v>0</v>
      </c>
      <c r="D155" s="74">
        <v>0</v>
      </c>
      <c r="E155" s="70"/>
    </row>
    <row r="156" spans="1:5" x14ac:dyDescent="0.2">
      <c r="A156" s="72">
        <v>5284</v>
      </c>
      <c r="B156" s="70" t="s">
        <v>397</v>
      </c>
      <c r="C156" s="73">
        <v>0</v>
      </c>
      <c r="D156" s="74">
        <v>0</v>
      </c>
      <c r="E156" s="70"/>
    </row>
    <row r="157" spans="1:5" x14ac:dyDescent="0.2">
      <c r="A157" s="72">
        <v>5285</v>
      </c>
      <c r="B157" s="70" t="s">
        <v>398</v>
      </c>
      <c r="C157" s="73">
        <v>0</v>
      </c>
      <c r="D157" s="74">
        <v>0</v>
      </c>
      <c r="E157" s="70"/>
    </row>
    <row r="158" spans="1:5" x14ac:dyDescent="0.2">
      <c r="A158" s="162">
        <v>5290</v>
      </c>
      <c r="B158" s="159" t="s">
        <v>399</v>
      </c>
      <c r="C158" s="160">
        <v>0</v>
      </c>
      <c r="D158" s="163">
        <v>0</v>
      </c>
      <c r="E158" s="70"/>
    </row>
    <row r="159" spans="1:5" x14ac:dyDescent="0.2">
      <c r="A159" s="72">
        <v>5291</v>
      </c>
      <c r="B159" s="70" t="s">
        <v>400</v>
      </c>
      <c r="C159" s="73">
        <v>0</v>
      </c>
      <c r="D159" s="74">
        <v>0</v>
      </c>
      <c r="E159" s="70"/>
    </row>
    <row r="160" spans="1:5" x14ac:dyDescent="0.2">
      <c r="A160" s="72">
        <v>5292</v>
      </c>
      <c r="B160" s="70" t="s">
        <v>401</v>
      </c>
      <c r="C160" s="73">
        <v>0</v>
      </c>
      <c r="D160" s="74">
        <v>0</v>
      </c>
      <c r="E160" s="70"/>
    </row>
    <row r="161" spans="1:5" x14ac:dyDescent="0.2">
      <c r="A161" s="162">
        <v>5300</v>
      </c>
      <c r="B161" s="159" t="s">
        <v>402</v>
      </c>
      <c r="C161" s="160">
        <v>0</v>
      </c>
      <c r="D161" s="163">
        <v>0</v>
      </c>
      <c r="E161" s="70"/>
    </row>
    <row r="162" spans="1:5" x14ac:dyDescent="0.2">
      <c r="A162" s="162">
        <v>5310</v>
      </c>
      <c r="B162" s="159" t="s">
        <v>318</v>
      </c>
      <c r="C162" s="160">
        <v>0</v>
      </c>
      <c r="D162" s="163">
        <v>0</v>
      </c>
      <c r="E162" s="70"/>
    </row>
    <row r="163" spans="1:5" x14ac:dyDescent="0.2">
      <c r="A163" s="72">
        <v>5311</v>
      </c>
      <c r="B163" s="70" t="s">
        <v>403</v>
      </c>
      <c r="C163" s="73">
        <v>0</v>
      </c>
      <c r="D163" s="74">
        <v>0</v>
      </c>
      <c r="E163" s="70"/>
    </row>
    <row r="164" spans="1:5" x14ac:dyDescent="0.2">
      <c r="A164" s="72">
        <v>5312</v>
      </c>
      <c r="B164" s="70" t="s">
        <v>404</v>
      </c>
      <c r="C164" s="73">
        <v>0</v>
      </c>
      <c r="D164" s="74">
        <v>0</v>
      </c>
      <c r="E164" s="70"/>
    </row>
    <row r="165" spans="1:5" x14ac:dyDescent="0.2">
      <c r="A165" s="162">
        <v>5320</v>
      </c>
      <c r="B165" s="159" t="s">
        <v>319</v>
      </c>
      <c r="C165" s="160">
        <v>0</v>
      </c>
      <c r="D165" s="163">
        <v>0</v>
      </c>
      <c r="E165" s="70"/>
    </row>
    <row r="166" spans="1:5" x14ac:dyDescent="0.2">
      <c r="A166" s="72">
        <v>5321</v>
      </c>
      <c r="B166" s="70" t="s">
        <v>405</v>
      </c>
      <c r="C166" s="73">
        <v>0</v>
      </c>
      <c r="D166" s="74">
        <v>0</v>
      </c>
      <c r="E166" s="70"/>
    </row>
    <row r="167" spans="1:5" x14ac:dyDescent="0.2">
      <c r="A167" s="72">
        <v>5322</v>
      </c>
      <c r="B167" s="70" t="s">
        <v>406</v>
      </c>
      <c r="C167" s="73">
        <v>0</v>
      </c>
      <c r="D167" s="74">
        <v>0</v>
      </c>
      <c r="E167" s="70"/>
    </row>
    <row r="168" spans="1:5" x14ac:dyDescent="0.2">
      <c r="A168" s="162">
        <v>5330</v>
      </c>
      <c r="B168" s="159" t="s">
        <v>320</v>
      </c>
      <c r="C168" s="160">
        <v>0</v>
      </c>
      <c r="D168" s="163">
        <v>0</v>
      </c>
      <c r="E168" s="70"/>
    </row>
    <row r="169" spans="1:5" x14ac:dyDescent="0.2">
      <c r="A169" s="72">
        <v>5331</v>
      </c>
      <c r="B169" s="70" t="s">
        <v>407</v>
      </c>
      <c r="C169" s="73">
        <v>0</v>
      </c>
      <c r="D169" s="74">
        <v>0</v>
      </c>
      <c r="E169" s="70"/>
    </row>
    <row r="170" spans="1:5" x14ac:dyDescent="0.2">
      <c r="A170" s="72">
        <v>5332</v>
      </c>
      <c r="B170" s="70" t="s">
        <v>408</v>
      </c>
      <c r="C170" s="73">
        <v>0</v>
      </c>
      <c r="D170" s="74">
        <v>0</v>
      </c>
      <c r="E170" s="70"/>
    </row>
    <row r="171" spans="1:5" x14ac:dyDescent="0.2">
      <c r="A171" s="162">
        <v>5400</v>
      </c>
      <c r="B171" s="159" t="s">
        <v>409</v>
      </c>
      <c r="C171" s="160">
        <v>0</v>
      </c>
      <c r="D171" s="163">
        <v>0</v>
      </c>
      <c r="E171" s="70"/>
    </row>
    <row r="172" spans="1:5" x14ac:dyDescent="0.2">
      <c r="A172" s="162">
        <v>5410</v>
      </c>
      <c r="B172" s="159" t="s">
        <v>410</v>
      </c>
      <c r="C172" s="160">
        <v>0</v>
      </c>
      <c r="D172" s="163">
        <v>0</v>
      </c>
      <c r="E172" s="70"/>
    </row>
    <row r="173" spans="1:5" x14ac:dyDescent="0.2">
      <c r="A173" s="72">
        <v>5411</v>
      </c>
      <c r="B173" s="70" t="s">
        <v>411</v>
      </c>
      <c r="C173" s="73">
        <v>0</v>
      </c>
      <c r="D173" s="74">
        <v>0</v>
      </c>
      <c r="E173" s="70"/>
    </row>
    <row r="174" spans="1:5" x14ac:dyDescent="0.2">
      <c r="A174" s="72">
        <v>5412</v>
      </c>
      <c r="B174" s="70" t="s">
        <v>412</v>
      </c>
      <c r="C174" s="73">
        <v>0</v>
      </c>
      <c r="D174" s="74">
        <v>0</v>
      </c>
      <c r="E174" s="70"/>
    </row>
    <row r="175" spans="1:5" x14ac:dyDescent="0.2">
      <c r="A175" s="162">
        <v>5420</v>
      </c>
      <c r="B175" s="159" t="s">
        <v>413</v>
      </c>
      <c r="C175" s="160">
        <v>0</v>
      </c>
      <c r="D175" s="163">
        <v>0</v>
      </c>
      <c r="E175" s="70"/>
    </row>
    <row r="176" spans="1:5" x14ac:dyDescent="0.2">
      <c r="A176" s="72">
        <v>5421</v>
      </c>
      <c r="B176" s="70" t="s">
        <v>414</v>
      </c>
      <c r="C176" s="73">
        <v>0</v>
      </c>
      <c r="D176" s="74">
        <v>0</v>
      </c>
      <c r="E176" s="70"/>
    </row>
    <row r="177" spans="1:5" x14ac:dyDescent="0.2">
      <c r="A177" s="72">
        <v>5422</v>
      </c>
      <c r="B177" s="70" t="s">
        <v>415</v>
      </c>
      <c r="C177" s="73">
        <v>0</v>
      </c>
      <c r="D177" s="74">
        <v>0</v>
      </c>
      <c r="E177" s="70"/>
    </row>
    <row r="178" spans="1:5" x14ac:dyDescent="0.2">
      <c r="A178" s="162">
        <v>5430</v>
      </c>
      <c r="B178" s="159" t="s">
        <v>416</v>
      </c>
      <c r="C178" s="160">
        <v>0</v>
      </c>
      <c r="D178" s="163">
        <v>0</v>
      </c>
      <c r="E178" s="70"/>
    </row>
    <row r="179" spans="1:5" x14ac:dyDescent="0.2">
      <c r="A179" s="72">
        <v>5431</v>
      </c>
      <c r="B179" s="70" t="s">
        <v>417</v>
      </c>
      <c r="C179" s="73">
        <v>0</v>
      </c>
      <c r="D179" s="74">
        <v>0</v>
      </c>
      <c r="E179" s="70"/>
    </row>
    <row r="180" spans="1:5" x14ac:dyDescent="0.2">
      <c r="A180" s="72">
        <v>5432</v>
      </c>
      <c r="B180" s="70" t="s">
        <v>418</v>
      </c>
      <c r="C180" s="73">
        <v>0</v>
      </c>
      <c r="D180" s="74">
        <v>0</v>
      </c>
      <c r="E180" s="70"/>
    </row>
    <row r="181" spans="1:5" x14ac:dyDescent="0.2">
      <c r="A181" s="162">
        <v>5440</v>
      </c>
      <c r="B181" s="159" t="s">
        <v>419</v>
      </c>
      <c r="C181" s="160">
        <v>0</v>
      </c>
      <c r="D181" s="163">
        <v>0</v>
      </c>
      <c r="E181" s="70"/>
    </row>
    <row r="182" spans="1:5" x14ac:dyDescent="0.2">
      <c r="A182" s="72">
        <v>5441</v>
      </c>
      <c r="B182" s="70" t="s">
        <v>419</v>
      </c>
      <c r="C182" s="73">
        <v>0</v>
      </c>
      <c r="D182" s="74">
        <v>0</v>
      </c>
      <c r="E182" s="70"/>
    </row>
    <row r="183" spans="1:5" x14ac:dyDescent="0.2">
      <c r="A183" s="162">
        <v>5450</v>
      </c>
      <c r="B183" s="159" t="s">
        <v>420</v>
      </c>
      <c r="C183" s="160">
        <v>0</v>
      </c>
      <c r="D183" s="163">
        <v>0</v>
      </c>
      <c r="E183" s="70"/>
    </row>
    <row r="184" spans="1:5" x14ac:dyDescent="0.2">
      <c r="A184" s="72">
        <v>5451</v>
      </c>
      <c r="B184" s="70" t="s">
        <v>421</v>
      </c>
      <c r="C184" s="73">
        <v>0</v>
      </c>
      <c r="D184" s="74">
        <v>0</v>
      </c>
      <c r="E184" s="70"/>
    </row>
    <row r="185" spans="1:5" x14ac:dyDescent="0.2">
      <c r="A185" s="72">
        <v>5452</v>
      </c>
      <c r="B185" s="70" t="s">
        <v>422</v>
      </c>
      <c r="C185" s="73">
        <v>0</v>
      </c>
      <c r="D185" s="74">
        <v>0</v>
      </c>
      <c r="E185" s="70"/>
    </row>
    <row r="186" spans="1:5" x14ac:dyDescent="0.2">
      <c r="A186" s="162">
        <v>5500</v>
      </c>
      <c r="B186" s="159" t="s">
        <v>423</v>
      </c>
      <c r="C186" s="160">
        <v>6047166.1699999999</v>
      </c>
      <c r="D186" s="163">
        <v>3.3384848177974491E-2</v>
      </c>
      <c r="E186" s="70"/>
    </row>
    <row r="187" spans="1:5" x14ac:dyDescent="0.2">
      <c r="A187" s="162">
        <v>5510</v>
      </c>
      <c r="B187" s="159" t="s">
        <v>424</v>
      </c>
      <c r="C187" s="160">
        <v>6047166.1699999999</v>
      </c>
      <c r="D187" s="163">
        <v>3.3384848177974491E-2</v>
      </c>
      <c r="E187" s="70"/>
    </row>
    <row r="188" spans="1:5" x14ac:dyDescent="0.2">
      <c r="A188" s="72">
        <v>5511</v>
      </c>
      <c r="B188" s="70" t="s">
        <v>425</v>
      </c>
      <c r="C188" s="73">
        <v>0</v>
      </c>
      <c r="D188" s="74">
        <v>0</v>
      </c>
      <c r="E188" s="70"/>
    </row>
    <row r="189" spans="1:5" x14ac:dyDescent="0.2">
      <c r="A189" s="72">
        <v>5512</v>
      </c>
      <c r="B189" s="70" t="s">
        <v>426</v>
      </c>
      <c r="C189" s="73">
        <v>0</v>
      </c>
      <c r="D189" s="74">
        <v>0</v>
      </c>
      <c r="E189" s="70"/>
    </row>
    <row r="190" spans="1:5" x14ac:dyDescent="0.2">
      <c r="A190" s="72">
        <v>5513</v>
      </c>
      <c r="B190" s="70" t="s">
        <v>427</v>
      </c>
      <c r="C190" s="73">
        <v>0</v>
      </c>
      <c r="D190" s="74">
        <v>0</v>
      </c>
      <c r="E190" s="70"/>
    </row>
    <row r="191" spans="1:5" x14ac:dyDescent="0.2">
      <c r="A191" s="72">
        <v>5514</v>
      </c>
      <c r="B191" s="70" t="s">
        <v>428</v>
      </c>
      <c r="C191" s="73">
        <v>0</v>
      </c>
      <c r="D191" s="74">
        <v>0</v>
      </c>
      <c r="E191" s="70"/>
    </row>
    <row r="192" spans="1:5" x14ac:dyDescent="0.2">
      <c r="A192" s="72">
        <v>5515</v>
      </c>
      <c r="B192" s="70" t="s">
        <v>429</v>
      </c>
      <c r="C192" s="73">
        <v>5802711.5199999996</v>
      </c>
      <c r="D192" s="74">
        <v>3.2035276966067491E-2</v>
      </c>
      <c r="E192" s="70"/>
    </row>
    <row r="193" spans="1:5" x14ac:dyDescent="0.2">
      <c r="A193" s="72">
        <v>5516</v>
      </c>
      <c r="B193" s="70" t="s">
        <v>430</v>
      </c>
      <c r="C193" s="73">
        <v>0</v>
      </c>
      <c r="D193" s="74">
        <v>0</v>
      </c>
      <c r="E193" s="70"/>
    </row>
    <row r="194" spans="1:5" x14ac:dyDescent="0.2">
      <c r="A194" s="72">
        <v>5517</v>
      </c>
      <c r="B194" s="70" t="s">
        <v>431</v>
      </c>
      <c r="C194" s="73">
        <v>244454.65</v>
      </c>
      <c r="D194" s="74">
        <v>1.3495712119069967E-3</v>
      </c>
      <c r="E194" s="70"/>
    </row>
    <row r="195" spans="1:5" x14ac:dyDescent="0.2">
      <c r="A195" s="72">
        <v>5518</v>
      </c>
      <c r="B195" s="70" t="s">
        <v>81</v>
      </c>
      <c r="C195" s="73">
        <v>0</v>
      </c>
      <c r="D195" s="74">
        <v>0</v>
      </c>
      <c r="E195" s="70"/>
    </row>
    <row r="196" spans="1:5" x14ac:dyDescent="0.2">
      <c r="A196" s="162">
        <v>5520</v>
      </c>
      <c r="B196" s="159" t="s">
        <v>80</v>
      </c>
      <c r="C196" s="160">
        <v>0</v>
      </c>
      <c r="D196" s="163">
        <v>0</v>
      </c>
      <c r="E196" s="70"/>
    </row>
    <row r="197" spans="1:5" x14ac:dyDescent="0.2">
      <c r="A197" s="72">
        <v>5521</v>
      </c>
      <c r="B197" s="70" t="s">
        <v>432</v>
      </c>
      <c r="C197" s="73">
        <v>0</v>
      </c>
      <c r="D197" s="74">
        <v>0</v>
      </c>
      <c r="E197" s="70"/>
    </row>
    <row r="198" spans="1:5" x14ac:dyDescent="0.2">
      <c r="A198" s="72">
        <v>5522</v>
      </c>
      <c r="B198" s="70" t="s">
        <v>433</v>
      </c>
      <c r="C198" s="73">
        <v>0</v>
      </c>
      <c r="D198" s="74">
        <v>0</v>
      </c>
      <c r="E198" s="70"/>
    </row>
    <row r="199" spans="1:5" x14ac:dyDescent="0.2">
      <c r="A199" s="162">
        <v>5530</v>
      </c>
      <c r="B199" s="159" t="s">
        <v>434</v>
      </c>
      <c r="C199" s="160">
        <v>0</v>
      </c>
      <c r="D199" s="163">
        <v>0</v>
      </c>
      <c r="E199" s="70"/>
    </row>
    <row r="200" spans="1:5" x14ac:dyDescent="0.2">
      <c r="A200" s="72">
        <v>5531</v>
      </c>
      <c r="B200" s="70" t="s">
        <v>435</v>
      </c>
      <c r="C200" s="73">
        <v>0</v>
      </c>
      <c r="D200" s="74">
        <v>0</v>
      </c>
      <c r="E200" s="70"/>
    </row>
    <row r="201" spans="1:5" x14ac:dyDescent="0.2">
      <c r="A201" s="72">
        <v>5532</v>
      </c>
      <c r="B201" s="70" t="s">
        <v>436</v>
      </c>
      <c r="C201" s="73">
        <v>0</v>
      </c>
      <c r="D201" s="74">
        <v>0</v>
      </c>
      <c r="E201" s="70"/>
    </row>
    <row r="202" spans="1:5" x14ac:dyDescent="0.2">
      <c r="A202" s="72">
        <v>5533</v>
      </c>
      <c r="B202" s="70" t="s">
        <v>437</v>
      </c>
      <c r="C202" s="73">
        <v>0</v>
      </c>
      <c r="D202" s="74">
        <v>0</v>
      </c>
      <c r="E202" s="70"/>
    </row>
    <row r="203" spans="1:5" x14ac:dyDescent="0.2">
      <c r="A203" s="72">
        <v>5534</v>
      </c>
      <c r="B203" s="70" t="s">
        <v>438</v>
      </c>
      <c r="C203" s="73">
        <v>0</v>
      </c>
      <c r="D203" s="74">
        <v>0</v>
      </c>
      <c r="E203" s="70"/>
    </row>
    <row r="204" spans="1:5" x14ac:dyDescent="0.2">
      <c r="A204" s="72">
        <v>5535</v>
      </c>
      <c r="B204" s="70" t="s">
        <v>439</v>
      </c>
      <c r="C204" s="73">
        <v>0</v>
      </c>
      <c r="D204" s="74">
        <v>0</v>
      </c>
      <c r="E204" s="70"/>
    </row>
    <row r="205" spans="1:5" x14ac:dyDescent="0.2">
      <c r="A205" s="162">
        <v>5540</v>
      </c>
      <c r="B205" s="159" t="s">
        <v>440</v>
      </c>
      <c r="C205" s="160">
        <v>0</v>
      </c>
      <c r="D205" s="163">
        <v>0</v>
      </c>
      <c r="E205" s="70"/>
    </row>
    <row r="206" spans="1:5" x14ac:dyDescent="0.2">
      <c r="A206" s="72">
        <v>5541</v>
      </c>
      <c r="B206" s="70" t="s">
        <v>440</v>
      </c>
      <c r="C206" s="73">
        <v>0</v>
      </c>
      <c r="D206" s="74">
        <v>0</v>
      </c>
      <c r="E206" s="70"/>
    </row>
    <row r="207" spans="1:5" x14ac:dyDescent="0.2">
      <c r="A207" s="162">
        <v>5550</v>
      </c>
      <c r="B207" s="159" t="s">
        <v>441</v>
      </c>
      <c r="C207" s="160">
        <v>0</v>
      </c>
      <c r="D207" s="163">
        <v>0</v>
      </c>
      <c r="E207" s="70"/>
    </row>
    <row r="208" spans="1:5" x14ac:dyDescent="0.2">
      <c r="A208" s="72">
        <v>5551</v>
      </c>
      <c r="B208" s="70" t="s">
        <v>441</v>
      </c>
      <c r="C208" s="73">
        <v>0</v>
      </c>
      <c r="D208" s="74">
        <v>0</v>
      </c>
      <c r="E208" s="70"/>
    </row>
    <row r="209" spans="1:5" x14ac:dyDescent="0.2">
      <c r="A209" s="162">
        <v>5590</v>
      </c>
      <c r="B209" s="159" t="s">
        <v>442</v>
      </c>
      <c r="C209" s="160">
        <v>0</v>
      </c>
      <c r="D209" s="163">
        <v>0</v>
      </c>
      <c r="E209" s="70"/>
    </row>
    <row r="210" spans="1:5" x14ac:dyDescent="0.2">
      <c r="A210" s="72">
        <v>5591</v>
      </c>
      <c r="B210" s="70" t="s">
        <v>443</v>
      </c>
      <c r="C210" s="73">
        <v>0</v>
      </c>
      <c r="D210" s="74">
        <v>0</v>
      </c>
      <c r="E210" s="70"/>
    </row>
    <row r="211" spans="1:5" x14ac:dyDescent="0.2">
      <c r="A211" s="72">
        <v>5592</v>
      </c>
      <c r="B211" s="70" t="s">
        <v>444</v>
      </c>
      <c r="C211" s="73">
        <v>0</v>
      </c>
      <c r="D211" s="74">
        <v>0</v>
      </c>
      <c r="E211" s="70"/>
    </row>
    <row r="212" spans="1:5" x14ac:dyDescent="0.2">
      <c r="A212" s="72">
        <v>5593</v>
      </c>
      <c r="B212" s="70" t="s">
        <v>445</v>
      </c>
      <c r="C212" s="73">
        <v>0</v>
      </c>
      <c r="D212" s="74">
        <v>0</v>
      </c>
      <c r="E212" s="70"/>
    </row>
    <row r="213" spans="1:5" x14ac:dyDescent="0.2">
      <c r="A213" s="72">
        <v>5594</v>
      </c>
      <c r="B213" s="70" t="s">
        <v>496</v>
      </c>
      <c r="C213" s="73">
        <v>0</v>
      </c>
      <c r="D213" s="74">
        <v>0</v>
      </c>
      <c r="E213" s="70"/>
    </row>
    <row r="214" spans="1:5" x14ac:dyDescent="0.2">
      <c r="A214" s="72">
        <v>5595</v>
      </c>
      <c r="B214" s="70" t="s">
        <v>446</v>
      </c>
      <c r="C214" s="73">
        <v>0</v>
      </c>
      <c r="D214" s="74">
        <v>0</v>
      </c>
      <c r="E214" s="70"/>
    </row>
    <row r="215" spans="1:5" x14ac:dyDescent="0.2">
      <c r="A215" s="72">
        <v>5596</v>
      </c>
      <c r="B215" s="70" t="s">
        <v>340</v>
      </c>
      <c r="C215" s="73">
        <v>0</v>
      </c>
      <c r="D215" s="74">
        <v>0</v>
      </c>
      <c r="E215" s="70"/>
    </row>
    <row r="216" spans="1:5" x14ac:dyDescent="0.2">
      <c r="A216" s="72">
        <v>5597</v>
      </c>
      <c r="B216" s="70" t="s">
        <v>447</v>
      </c>
      <c r="C216" s="73">
        <v>0</v>
      </c>
      <c r="D216" s="74">
        <v>0</v>
      </c>
      <c r="E216" s="70"/>
    </row>
    <row r="217" spans="1:5" x14ac:dyDescent="0.2">
      <c r="A217" s="72">
        <v>5598</v>
      </c>
      <c r="B217" s="70" t="s">
        <v>497</v>
      </c>
      <c r="C217" s="73">
        <v>0</v>
      </c>
      <c r="D217" s="74">
        <v>0</v>
      </c>
      <c r="E217" s="70"/>
    </row>
    <row r="218" spans="1:5" x14ac:dyDescent="0.2">
      <c r="A218" s="72">
        <v>5599</v>
      </c>
      <c r="B218" s="70" t="s">
        <v>448</v>
      </c>
      <c r="C218" s="73">
        <v>0</v>
      </c>
      <c r="D218" s="74">
        <v>0</v>
      </c>
      <c r="E218" s="70"/>
    </row>
    <row r="219" spans="1:5" x14ac:dyDescent="0.2">
      <c r="A219" s="162">
        <v>5600</v>
      </c>
      <c r="B219" s="159" t="s">
        <v>79</v>
      </c>
      <c r="C219" s="160">
        <v>0</v>
      </c>
      <c r="D219" s="163">
        <v>0</v>
      </c>
      <c r="E219" s="70"/>
    </row>
    <row r="220" spans="1:5" x14ac:dyDescent="0.2">
      <c r="A220" s="162">
        <v>5610</v>
      </c>
      <c r="B220" s="159" t="s">
        <v>449</v>
      </c>
      <c r="C220" s="160">
        <v>0</v>
      </c>
      <c r="D220" s="163">
        <v>0</v>
      </c>
      <c r="E220" s="70"/>
    </row>
    <row r="221" spans="1:5" x14ac:dyDescent="0.2">
      <c r="A221" s="72">
        <v>5611</v>
      </c>
      <c r="B221" s="70" t="s">
        <v>450</v>
      </c>
      <c r="C221" s="73">
        <v>0</v>
      </c>
      <c r="D221" s="74">
        <v>0</v>
      </c>
      <c r="E221" s="70"/>
    </row>
    <row r="223" spans="1:5" x14ac:dyDescent="0.2">
      <c r="B223" s="42" t="s">
        <v>632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173</v>
      </c>
      <c r="B2" s="26" t="s">
        <v>50</v>
      </c>
    </row>
    <row r="3" spans="1:2" x14ac:dyDescent="0.2">
      <c r="A3" s="34"/>
      <c r="B3" s="4"/>
    </row>
    <row r="4" spans="1:2" ht="15" customHeight="1" x14ac:dyDescent="0.2">
      <c r="A4" s="117" t="s">
        <v>554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15" customHeight="1" x14ac:dyDescent="0.2">
      <c r="A6" s="118"/>
      <c r="B6" s="29" t="s">
        <v>628</v>
      </c>
    </row>
    <row r="7" spans="1:2" ht="15" customHeight="1" x14ac:dyDescent="0.2">
      <c r="A7" s="118"/>
      <c r="B7" s="29" t="s">
        <v>63</v>
      </c>
    </row>
    <row r="8" spans="1:2" ht="15" customHeight="1" x14ac:dyDescent="0.2">
      <c r="A8" s="118"/>
    </row>
    <row r="9" spans="1:2" ht="15" customHeight="1" x14ac:dyDescent="0.2">
      <c r="A9" s="117" t="s">
        <v>555</v>
      </c>
      <c r="B9" s="27" t="s">
        <v>629</v>
      </c>
    </row>
    <row r="10" spans="1:2" ht="15" customHeight="1" x14ac:dyDescent="0.2">
      <c r="A10" s="118"/>
      <c r="B10" s="35" t="s">
        <v>63</v>
      </c>
    </row>
    <row r="11" spans="1:2" ht="15" customHeight="1" x14ac:dyDescent="0.2">
      <c r="A11" s="118"/>
    </row>
    <row r="12" spans="1:2" ht="15" customHeight="1" x14ac:dyDescent="0.2">
      <c r="A12" s="117" t="s">
        <v>556</v>
      </c>
      <c r="B12" s="27" t="s">
        <v>629</v>
      </c>
    </row>
    <row r="13" spans="1:2" ht="22.5" x14ac:dyDescent="0.2">
      <c r="A13" s="118"/>
      <c r="B13" s="27" t="s">
        <v>70</v>
      </c>
    </row>
    <row r="14" spans="1:2" ht="15" customHeight="1" x14ac:dyDescent="0.2">
      <c r="A14" s="118"/>
      <c r="B14" s="35" t="s">
        <v>63</v>
      </c>
    </row>
    <row r="15" spans="1:2" ht="15" customHeight="1" x14ac:dyDescent="0.2">
      <c r="A15" s="118"/>
    </row>
    <row r="16" spans="1:2" ht="15" customHeight="1" x14ac:dyDescent="0.2">
      <c r="A16" s="118"/>
    </row>
    <row r="17" spans="1:2" ht="15" customHeight="1" x14ac:dyDescent="0.2">
      <c r="A17" s="117" t="s">
        <v>558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29"/>
  <sheetViews>
    <sheetView workbookViewId="0">
      <selection activeCell="C14" sqref="C14:C15"/>
    </sheetView>
  </sheetViews>
  <sheetFormatPr baseColWidth="10" defaultColWidth="9.140625" defaultRowHeight="11.25" x14ac:dyDescent="0.2"/>
  <cols>
    <col min="1" max="1" width="10" style="51" customWidth="1"/>
    <col min="2" max="2" width="48.140625" style="51" customWidth="1"/>
    <col min="3" max="3" width="22.85546875" style="51" customWidth="1"/>
    <col min="4" max="5" width="16.7109375" style="51" customWidth="1"/>
    <col min="6" max="16384" width="9.140625" style="51"/>
  </cols>
  <sheetData>
    <row r="1" spans="1:5" ht="18.95" customHeight="1" x14ac:dyDescent="0.2">
      <c r="A1" s="194" t="str">
        <f>ESF!A1</f>
        <v>SISTEMA MUNICIPAL DE AGUA POTABLE Y ALCANTARILLADO DE GUANAJUATO</v>
      </c>
      <c r="B1" s="194"/>
      <c r="C1" s="194"/>
      <c r="D1" s="49" t="s">
        <v>179</v>
      </c>
      <c r="E1" s="50">
        <f>'Notas a los Edos Financieros'!D1</f>
        <v>2021</v>
      </c>
    </row>
    <row r="2" spans="1:5" ht="18.95" customHeight="1" x14ac:dyDescent="0.2">
      <c r="A2" s="194" t="s">
        <v>1037</v>
      </c>
      <c r="B2" s="194"/>
      <c r="C2" s="194"/>
      <c r="D2" s="49" t="s">
        <v>180</v>
      </c>
      <c r="E2" s="50" t="str">
        <f>'Notas a los Edos Financieros'!D2</f>
        <v>Anual</v>
      </c>
    </row>
    <row r="3" spans="1:5" ht="18.95" customHeight="1" x14ac:dyDescent="0.2">
      <c r="A3" s="194" t="str">
        <f>ESF!A3</f>
        <v>CORRESPONDIENTE DEL 01 DE ENERO AL 31 DE DICIEMBRE DE 2021
(Cifras en Pesos)</v>
      </c>
      <c r="B3" s="194"/>
      <c r="C3" s="194"/>
      <c r="D3" s="49" t="s">
        <v>181</v>
      </c>
      <c r="E3" s="50">
        <f>'Notas a los Edos Financieros'!D3</f>
        <v>4</v>
      </c>
    </row>
    <row r="4" spans="1:5" x14ac:dyDescent="0.2">
      <c r="A4" s="52" t="s">
        <v>182</v>
      </c>
      <c r="B4" s="53"/>
      <c r="C4" s="53"/>
      <c r="D4" s="53"/>
      <c r="E4" s="53"/>
    </row>
    <row r="6" spans="1:5" x14ac:dyDescent="0.2">
      <c r="A6" s="53" t="s">
        <v>158</v>
      </c>
      <c r="B6" s="53"/>
      <c r="C6" s="53"/>
      <c r="D6" s="53"/>
      <c r="E6" s="53"/>
    </row>
    <row r="7" spans="1:5" x14ac:dyDescent="0.2">
      <c r="A7" s="54" t="s">
        <v>146</v>
      </c>
      <c r="B7" s="54" t="s">
        <v>143</v>
      </c>
      <c r="C7" s="54" t="s">
        <v>144</v>
      </c>
      <c r="D7" s="54" t="s">
        <v>145</v>
      </c>
      <c r="E7" s="54" t="s">
        <v>147</v>
      </c>
    </row>
    <row r="8" spans="1:5" x14ac:dyDescent="0.2">
      <c r="A8" s="55">
        <v>3110</v>
      </c>
      <c r="B8" s="51" t="s">
        <v>319</v>
      </c>
      <c r="C8" s="56">
        <v>106788382.20999999</v>
      </c>
      <c r="D8" s="51" t="s">
        <v>985</v>
      </c>
      <c r="E8" s="51" t="s">
        <v>986</v>
      </c>
    </row>
    <row r="9" spans="1:5" x14ac:dyDescent="0.2">
      <c r="A9" s="55">
        <v>3120</v>
      </c>
      <c r="B9" s="51" t="s">
        <v>451</v>
      </c>
      <c r="C9" s="56">
        <v>0</v>
      </c>
    </row>
    <row r="10" spans="1:5" x14ac:dyDescent="0.2">
      <c r="A10" s="55">
        <v>3130</v>
      </c>
      <c r="B10" s="51" t="s">
        <v>452</v>
      </c>
      <c r="C10" s="56">
        <v>0</v>
      </c>
    </row>
    <row r="12" spans="1:5" x14ac:dyDescent="0.2">
      <c r="A12" s="53" t="s">
        <v>159</v>
      </c>
      <c r="B12" s="53"/>
      <c r="C12" s="53"/>
      <c r="D12" s="53"/>
      <c r="E12" s="53"/>
    </row>
    <row r="13" spans="1:5" x14ac:dyDescent="0.2">
      <c r="A13" s="54" t="s">
        <v>146</v>
      </c>
      <c r="B13" s="54" t="s">
        <v>143</v>
      </c>
      <c r="C13" s="54" t="s">
        <v>144</v>
      </c>
      <c r="D13" s="54" t="s">
        <v>453</v>
      </c>
      <c r="E13" s="54"/>
    </row>
    <row r="14" spans="1:5" x14ac:dyDescent="0.2">
      <c r="A14" s="55">
        <v>3210</v>
      </c>
      <c r="B14" s="51" t="s">
        <v>454</v>
      </c>
      <c r="C14" s="56">
        <v>46987066.569999993</v>
      </c>
      <c r="D14" s="51" t="s">
        <v>987</v>
      </c>
    </row>
    <row r="15" spans="1:5" x14ac:dyDescent="0.2">
      <c r="A15" s="55">
        <v>3220</v>
      </c>
      <c r="B15" s="51" t="s">
        <v>455</v>
      </c>
      <c r="C15" s="56">
        <v>500045445.92999995</v>
      </c>
      <c r="D15" s="51" t="s">
        <v>987</v>
      </c>
    </row>
    <row r="16" spans="1:5" x14ac:dyDescent="0.2">
      <c r="A16" s="55">
        <v>3230</v>
      </c>
      <c r="B16" s="51" t="s">
        <v>456</v>
      </c>
      <c r="C16" s="56">
        <v>0</v>
      </c>
    </row>
    <row r="17" spans="1:3" x14ac:dyDescent="0.2">
      <c r="A17" s="55">
        <v>3231</v>
      </c>
      <c r="B17" s="51" t="s">
        <v>457</v>
      </c>
      <c r="C17" s="56">
        <v>0</v>
      </c>
    </row>
    <row r="18" spans="1:3" x14ac:dyDescent="0.2">
      <c r="A18" s="55">
        <v>3232</v>
      </c>
      <c r="B18" s="51" t="s">
        <v>458</v>
      </c>
      <c r="C18" s="56">
        <v>0</v>
      </c>
    </row>
    <row r="19" spans="1:3" x14ac:dyDescent="0.2">
      <c r="A19" s="55">
        <v>3233</v>
      </c>
      <c r="B19" s="51" t="s">
        <v>459</v>
      </c>
      <c r="C19" s="56">
        <v>0</v>
      </c>
    </row>
    <row r="20" spans="1:3" x14ac:dyDescent="0.2">
      <c r="A20" s="55">
        <v>3239</v>
      </c>
      <c r="B20" s="51" t="s">
        <v>460</v>
      </c>
      <c r="C20" s="56">
        <v>0</v>
      </c>
    </row>
    <row r="21" spans="1:3" x14ac:dyDescent="0.2">
      <c r="A21" s="55">
        <v>3240</v>
      </c>
      <c r="B21" s="51" t="s">
        <v>461</v>
      </c>
      <c r="C21" s="56">
        <v>0</v>
      </c>
    </row>
    <row r="22" spans="1:3" x14ac:dyDescent="0.2">
      <c r="A22" s="55">
        <v>3241</v>
      </c>
      <c r="B22" s="51" t="s">
        <v>462</v>
      </c>
      <c r="C22" s="56">
        <v>0</v>
      </c>
    </row>
    <row r="23" spans="1:3" x14ac:dyDescent="0.2">
      <c r="A23" s="55">
        <v>3242</v>
      </c>
      <c r="B23" s="51" t="s">
        <v>463</v>
      </c>
      <c r="C23" s="56">
        <v>0</v>
      </c>
    </row>
    <row r="24" spans="1:3" x14ac:dyDescent="0.2">
      <c r="A24" s="55">
        <v>3243</v>
      </c>
      <c r="B24" s="51" t="s">
        <v>464</v>
      </c>
      <c r="C24" s="56">
        <v>0</v>
      </c>
    </row>
    <row r="25" spans="1:3" x14ac:dyDescent="0.2">
      <c r="A25" s="55">
        <v>3250</v>
      </c>
      <c r="B25" s="51" t="s">
        <v>465</v>
      </c>
      <c r="C25" s="56">
        <v>0</v>
      </c>
    </row>
    <row r="26" spans="1:3" x14ac:dyDescent="0.2">
      <c r="A26" s="55">
        <v>3251</v>
      </c>
      <c r="B26" s="51" t="s">
        <v>466</v>
      </c>
      <c r="C26" s="56">
        <v>0</v>
      </c>
    </row>
    <row r="27" spans="1:3" x14ac:dyDescent="0.2">
      <c r="A27" s="55">
        <v>3252</v>
      </c>
      <c r="B27" s="51" t="s">
        <v>467</v>
      </c>
      <c r="C27" s="56">
        <v>0</v>
      </c>
    </row>
    <row r="29" spans="1:3" x14ac:dyDescent="0.2">
      <c r="B29" s="42" t="s">
        <v>632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4" spans="1:2" ht="15" customHeight="1" x14ac:dyDescent="0.2">
      <c r="A4" s="117" t="s">
        <v>23</v>
      </c>
      <c r="B4" s="29" t="s">
        <v>78</v>
      </c>
    </row>
    <row r="5" spans="1:2" ht="15" customHeight="1" x14ac:dyDescent="0.2">
      <c r="B5" s="29"/>
    </row>
    <row r="6" spans="1:2" ht="15" customHeight="1" x14ac:dyDescent="0.2">
      <c r="A6" s="117" t="s">
        <v>25</v>
      </c>
      <c r="B6" s="29" t="s">
        <v>51</v>
      </c>
    </row>
    <row r="7" spans="1:2" ht="15" customHeight="1" x14ac:dyDescent="0.2">
      <c r="B7" s="29" t="s">
        <v>630</v>
      </c>
    </row>
    <row r="8" spans="1:2" ht="22.5" x14ac:dyDescent="0.2">
      <c r="B8" s="27" t="s">
        <v>73</v>
      </c>
    </row>
    <row r="9" spans="1:2" ht="15" customHeight="1" x14ac:dyDescent="0.2">
      <c r="B9" s="2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H130"/>
  <sheetViews>
    <sheetView workbookViewId="0">
      <selection activeCell="B121" sqref="B121"/>
    </sheetView>
  </sheetViews>
  <sheetFormatPr baseColWidth="10" defaultColWidth="9.140625" defaultRowHeight="11.25" x14ac:dyDescent="0.2"/>
  <cols>
    <col min="1" max="1" width="10" style="51" customWidth="1"/>
    <col min="2" max="2" width="63.42578125" style="51" bestFit="1" customWidth="1"/>
    <col min="3" max="3" width="15.28515625" style="51" bestFit="1" customWidth="1"/>
    <col min="4" max="4" width="16.42578125" style="51" bestFit="1" customWidth="1"/>
    <col min="5" max="5" width="19.140625" style="51" customWidth="1"/>
    <col min="6" max="6" width="9.140625" style="51"/>
    <col min="7" max="7" width="22.140625" style="51" bestFit="1" customWidth="1"/>
    <col min="8" max="16384" width="9.140625" style="51"/>
  </cols>
  <sheetData>
    <row r="1" spans="1:5" s="57" customFormat="1" ht="18.95" customHeight="1" x14ac:dyDescent="0.25">
      <c r="A1" s="194" t="str">
        <f>ESF!A1</f>
        <v>SISTEMA MUNICIPAL DE AGUA POTABLE Y ALCANTARILLADO DE GUANAJUATO</v>
      </c>
      <c r="B1" s="194"/>
      <c r="C1" s="194"/>
      <c r="D1" s="49" t="s">
        <v>179</v>
      </c>
      <c r="E1" s="50">
        <f>'Notas a los Edos Financieros'!D1</f>
        <v>2021</v>
      </c>
    </row>
    <row r="2" spans="1:5" s="57" customFormat="1" ht="18.95" customHeight="1" x14ac:dyDescent="0.25">
      <c r="A2" s="194" t="s">
        <v>1038</v>
      </c>
      <c r="B2" s="194"/>
      <c r="C2" s="194"/>
      <c r="D2" s="49" t="s">
        <v>180</v>
      </c>
      <c r="E2" s="50" t="str">
        <f>'Notas a los Edos Financieros'!D2</f>
        <v>Anual</v>
      </c>
    </row>
    <row r="3" spans="1:5" s="57" customFormat="1" ht="18.95" customHeight="1" x14ac:dyDescent="0.25">
      <c r="A3" s="194" t="str">
        <f>ESF!A3</f>
        <v>CORRESPONDIENTE DEL 01 DE ENERO AL 31 DE DICIEMBRE DE 2021
(Cifras en Pesos)</v>
      </c>
      <c r="B3" s="194"/>
      <c r="C3" s="194"/>
      <c r="D3" s="49" t="s">
        <v>181</v>
      </c>
      <c r="E3" s="50">
        <f>'Notas a los Edos Financieros'!D3</f>
        <v>4</v>
      </c>
    </row>
    <row r="4" spans="1:5" x14ac:dyDescent="0.2">
      <c r="A4" s="52" t="s">
        <v>182</v>
      </c>
      <c r="B4" s="53"/>
      <c r="C4" s="53"/>
      <c r="D4" s="53"/>
      <c r="E4" s="53"/>
    </row>
    <row r="6" spans="1:5" x14ac:dyDescent="0.2">
      <c r="A6" s="53" t="s">
        <v>160</v>
      </c>
      <c r="B6" s="53"/>
      <c r="C6" s="53"/>
      <c r="D6" s="53"/>
    </row>
    <row r="7" spans="1:5" x14ac:dyDescent="0.2">
      <c r="A7" s="54" t="s">
        <v>146</v>
      </c>
      <c r="B7" s="54" t="s">
        <v>599</v>
      </c>
      <c r="C7" s="129">
        <v>2021</v>
      </c>
      <c r="D7" s="129">
        <v>2020</v>
      </c>
    </row>
    <row r="8" spans="1:5" x14ac:dyDescent="0.2">
      <c r="A8" s="55">
        <v>1111</v>
      </c>
      <c r="B8" s="51" t="s">
        <v>468</v>
      </c>
      <c r="C8" s="56">
        <v>134500</v>
      </c>
      <c r="D8" s="56">
        <v>134500</v>
      </c>
    </row>
    <row r="9" spans="1:5" x14ac:dyDescent="0.2">
      <c r="A9" s="55">
        <v>1112</v>
      </c>
      <c r="B9" s="51" t="s">
        <v>469</v>
      </c>
      <c r="C9" s="56">
        <v>54954351.510000005</v>
      </c>
      <c r="D9" s="56">
        <v>49828326.430000007</v>
      </c>
    </row>
    <row r="10" spans="1:5" x14ac:dyDescent="0.2">
      <c r="A10" s="55">
        <v>1113</v>
      </c>
      <c r="B10" s="51" t="s">
        <v>470</v>
      </c>
      <c r="C10" s="56">
        <v>0</v>
      </c>
      <c r="D10" s="56">
        <v>0</v>
      </c>
    </row>
    <row r="11" spans="1:5" x14ac:dyDescent="0.2">
      <c r="A11" s="55">
        <v>1114</v>
      </c>
      <c r="B11" s="51" t="s">
        <v>183</v>
      </c>
      <c r="C11" s="56">
        <v>35224071.520000003</v>
      </c>
      <c r="D11" s="56">
        <v>51492134.609999999</v>
      </c>
    </row>
    <row r="12" spans="1:5" x14ac:dyDescent="0.2">
      <c r="A12" s="55">
        <v>1115</v>
      </c>
      <c r="B12" s="51" t="s">
        <v>184</v>
      </c>
      <c r="C12" s="56">
        <v>0</v>
      </c>
      <c r="D12" s="56">
        <v>0</v>
      </c>
    </row>
    <row r="13" spans="1:5" x14ac:dyDescent="0.2">
      <c r="A13" s="55">
        <v>1116</v>
      </c>
      <c r="B13" s="51" t="s">
        <v>471</v>
      </c>
      <c r="C13" s="56">
        <v>0</v>
      </c>
      <c r="D13" s="56">
        <v>0</v>
      </c>
    </row>
    <row r="14" spans="1:5" x14ac:dyDescent="0.2">
      <c r="A14" s="55">
        <v>1119</v>
      </c>
      <c r="B14" s="51" t="s">
        <v>472</v>
      </c>
      <c r="C14" s="56">
        <v>0</v>
      </c>
      <c r="D14" s="56">
        <v>0</v>
      </c>
    </row>
    <row r="15" spans="1:5" x14ac:dyDescent="0.2">
      <c r="A15" s="62">
        <v>1110</v>
      </c>
      <c r="B15" s="139" t="s">
        <v>594</v>
      </c>
      <c r="C15" s="124">
        <v>90312923.030000001</v>
      </c>
      <c r="D15" s="124">
        <v>101454961.04000001</v>
      </c>
    </row>
    <row r="18" spans="1:7" x14ac:dyDescent="0.2">
      <c r="A18" s="53" t="s">
        <v>161</v>
      </c>
      <c r="B18" s="53"/>
      <c r="C18" s="53"/>
      <c r="D18" s="53"/>
    </row>
    <row r="19" spans="1:7" x14ac:dyDescent="0.2">
      <c r="A19" s="54" t="s">
        <v>146</v>
      </c>
      <c r="B19" s="54" t="s">
        <v>599</v>
      </c>
      <c r="C19" s="129" t="s">
        <v>596</v>
      </c>
      <c r="D19" s="129" t="s">
        <v>164</v>
      </c>
    </row>
    <row r="20" spans="1:7" x14ac:dyDescent="0.2">
      <c r="A20" s="62">
        <v>1230</v>
      </c>
      <c r="B20" s="63" t="s">
        <v>214</v>
      </c>
      <c r="C20" s="124">
        <v>51474064.069999993</v>
      </c>
      <c r="D20" s="124">
        <v>15664643.140000001</v>
      </c>
    </row>
    <row r="21" spans="1:7" x14ac:dyDescent="0.2">
      <c r="A21" s="55">
        <v>1231</v>
      </c>
      <c r="B21" s="51" t="s">
        <v>215</v>
      </c>
      <c r="C21" s="56">
        <v>0</v>
      </c>
      <c r="D21" s="56">
        <v>0</v>
      </c>
    </row>
    <row r="22" spans="1:7" x14ac:dyDescent="0.2">
      <c r="A22" s="55">
        <v>1232</v>
      </c>
      <c r="B22" s="51" t="s">
        <v>216</v>
      </c>
      <c r="C22" s="56">
        <v>0</v>
      </c>
      <c r="D22" s="56">
        <v>0</v>
      </c>
    </row>
    <row r="23" spans="1:7" x14ac:dyDescent="0.2">
      <c r="A23" s="55">
        <v>1233</v>
      </c>
      <c r="B23" s="51" t="s">
        <v>217</v>
      </c>
      <c r="C23" s="56">
        <v>0</v>
      </c>
      <c r="D23" s="56">
        <v>0</v>
      </c>
    </row>
    <row r="24" spans="1:7" x14ac:dyDescent="0.2">
      <c r="A24" s="55">
        <v>1234</v>
      </c>
      <c r="B24" s="51" t="s">
        <v>218</v>
      </c>
      <c r="C24" s="56">
        <v>0</v>
      </c>
      <c r="D24" s="56">
        <v>0</v>
      </c>
    </row>
    <row r="25" spans="1:7" x14ac:dyDescent="0.2">
      <c r="A25" s="55">
        <v>1235</v>
      </c>
      <c r="B25" s="51" t="s">
        <v>219</v>
      </c>
      <c r="C25" s="56">
        <v>0</v>
      </c>
      <c r="D25" s="56">
        <v>0</v>
      </c>
    </row>
    <row r="26" spans="1:7" x14ac:dyDescent="0.2">
      <c r="A26" s="55">
        <v>1236</v>
      </c>
      <c r="B26" s="51" t="s">
        <v>220</v>
      </c>
      <c r="C26" s="56">
        <v>51474064.069999993</v>
      </c>
      <c r="D26" s="56">
        <v>15664643.140000001</v>
      </c>
    </row>
    <row r="27" spans="1:7" x14ac:dyDescent="0.2">
      <c r="A27" s="55">
        <v>1239</v>
      </c>
      <c r="B27" s="51" t="s">
        <v>221</v>
      </c>
      <c r="C27" s="56">
        <v>0</v>
      </c>
      <c r="D27" s="56">
        <v>0</v>
      </c>
    </row>
    <row r="28" spans="1:7" x14ac:dyDescent="0.2">
      <c r="A28" s="62">
        <v>1240</v>
      </c>
      <c r="B28" s="63" t="s">
        <v>222</v>
      </c>
      <c r="C28" s="124">
        <v>12736856.889999993</v>
      </c>
      <c r="D28" s="124">
        <v>463631.35999999999</v>
      </c>
    </row>
    <row r="29" spans="1:7" x14ac:dyDescent="0.2">
      <c r="A29" s="55">
        <v>1241</v>
      </c>
      <c r="B29" s="51" t="s">
        <v>223</v>
      </c>
      <c r="C29" s="56">
        <v>1189484.7300000004</v>
      </c>
      <c r="D29" s="56">
        <v>9718.1</v>
      </c>
    </row>
    <row r="30" spans="1:7" x14ac:dyDescent="0.2">
      <c r="A30" s="55">
        <v>1242</v>
      </c>
      <c r="B30" s="51" t="s">
        <v>224</v>
      </c>
      <c r="C30" s="56">
        <v>0</v>
      </c>
      <c r="D30" s="56">
        <v>0</v>
      </c>
    </row>
    <row r="31" spans="1:7" x14ac:dyDescent="0.2">
      <c r="A31" s="55">
        <v>1243</v>
      </c>
      <c r="B31" s="51" t="s">
        <v>225</v>
      </c>
      <c r="C31" s="56">
        <v>127000</v>
      </c>
      <c r="D31" s="56">
        <v>0</v>
      </c>
    </row>
    <row r="32" spans="1:7" x14ac:dyDescent="0.2">
      <c r="A32" s="55">
        <v>1244</v>
      </c>
      <c r="B32" s="51" t="s">
        <v>226</v>
      </c>
      <c r="C32" s="56">
        <v>3088146.5599999987</v>
      </c>
      <c r="D32" s="56">
        <v>384827.58</v>
      </c>
      <c r="G32" s="155"/>
    </row>
    <row r="33" spans="1:4" x14ac:dyDescent="0.2">
      <c r="A33" s="55">
        <v>1245</v>
      </c>
      <c r="B33" s="51" t="s">
        <v>227</v>
      </c>
      <c r="C33" s="56">
        <v>0</v>
      </c>
      <c r="D33" s="56">
        <v>0</v>
      </c>
    </row>
    <row r="34" spans="1:4" x14ac:dyDescent="0.2">
      <c r="A34" s="55">
        <v>1246</v>
      </c>
      <c r="B34" s="51" t="s">
        <v>228</v>
      </c>
      <c r="C34" s="56">
        <v>8332225.599999994</v>
      </c>
      <c r="D34" s="56">
        <v>69085.679999999993</v>
      </c>
    </row>
    <row r="35" spans="1:4" x14ac:dyDescent="0.2">
      <c r="A35" s="55">
        <v>1247</v>
      </c>
      <c r="B35" s="51" t="s">
        <v>229</v>
      </c>
      <c r="C35" s="56">
        <v>0</v>
      </c>
      <c r="D35" s="56">
        <v>0</v>
      </c>
    </row>
    <row r="36" spans="1:4" x14ac:dyDescent="0.2">
      <c r="A36" s="55">
        <v>1248</v>
      </c>
      <c r="B36" s="51" t="s">
        <v>230</v>
      </c>
      <c r="C36" s="56">
        <v>0</v>
      </c>
      <c r="D36" s="56">
        <v>0</v>
      </c>
    </row>
    <row r="37" spans="1:4" x14ac:dyDescent="0.2">
      <c r="A37" s="62">
        <v>1250</v>
      </c>
      <c r="B37" s="63" t="s">
        <v>232</v>
      </c>
      <c r="C37" s="124">
        <v>383378.16000000015</v>
      </c>
      <c r="D37" s="124">
        <v>0</v>
      </c>
    </row>
    <row r="38" spans="1:4" x14ac:dyDescent="0.2">
      <c r="A38" s="55">
        <v>1251</v>
      </c>
      <c r="B38" s="51" t="s">
        <v>233</v>
      </c>
      <c r="C38" s="56">
        <v>0</v>
      </c>
      <c r="D38" s="56">
        <v>0</v>
      </c>
    </row>
    <row r="39" spans="1:4" x14ac:dyDescent="0.2">
      <c r="A39" s="55">
        <v>1252</v>
      </c>
      <c r="B39" s="51" t="s">
        <v>234</v>
      </c>
      <c r="C39" s="56">
        <v>0</v>
      </c>
      <c r="D39" s="56">
        <v>0</v>
      </c>
    </row>
    <row r="40" spans="1:4" x14ac:dyDescent="0.2">
      <c r="A40" s="55">
        <v>1253</v>
      </c>
      <c r="B40" s="51" t="s">
        <v>235</v>
      </c>
      <c r="C40" s="56">
        <v>0</v>
      </c>
      <c r="D40" s="56">
        <v>0</v>
      </c>
    </row>
    <row r="41" spans="1:4" x14ac:dyDescent="0.2">
      <c r="A41" s="55">
        <v>1254</v>
      </c>
      <c r="B41" s="51" t="s">
        <v>236</v>
      </c>
      <c r="C41" s="56">
        <v>383378.16000000015</v>
      </c>
      <c r="D41" s="56">
        <v>0</v>
      </c>
    </row>
    <row r="42" spans="1:4" x14ac:dyDescent="0.2">
      <c r="A42" s="55">
        <v>1259</v>
      </c>
      <c r="B42" s="51" t="s">
        <v>237</v>
      </c>
      <c r="C42" s="56">
        <v>0</v>
      </c>
      <c r="D42" s="56">
        <v>0</v>
      </c>
    </row>
    <row r="43" spans="1:4" x14ac:dyDescent="0.2">
      <c r="A43" s="55"/>
      <c r="B43" s="139" t="s">
        <v>597</v>
      </c>
      <c r="C43" s="124"/>
      <c r="D43" s="124"/>
    </row>
    <row r="45" spans="1:4" x14ac:dyDescent="0.2">
      <c r="A45" s="53" t="s">
        <v>169</v>
      </c>
      <c r="B45" s="53"/>
      <c r="C45" s="53"/>
      <c r="D45" s="53"/>
    </row>
    <row r="46" spans="1:4" x14ac:dyDescent="0.2">
      <c r="A46" s="54" t="s">
        <v>146</v>
      </c>
      <c r="B46" s="54" t="s">
        <v>599</v>
      </c>
      <c r="C46" s="129">
        <v>2021</v>
      </c>
      <c r="D46" s="129">
        <v>2020</v>
      </c>
    </row>
    <row r="47" spans="1:4" x14ac:dyDescent="0.2">
      <c r="A47" s="62">
        <v>3210</v>
      </c>
      <c r="B47" s="63" t="s">
        <v>595</v>
      </c>
      <c r="C47" s="124">
        <v>46987066.569999993</v>
      </c>
      <c r="D47" s="124">
        <v>31326788.810000002</v>
      </c>
    </row>
    <row r="48" spans="1:4" x14ac:dyDescent="0.2">
      <c r="A48" s="55"/>
      <c r="B48" s="139" t="s">
        <v>600</v>
      </c>
      <c r="C48" s="124">
        <v>6047166.1699999999</v>
      </c>
      <c r="D48" s="157">
        <v>5398846.4500000002</v>
      </c>
    </row>
    <row r="49" spans="1:4" x14ac:dyDescent="0.2">
      <c r="A49" s="62">
        <v>5400</v>
      </c>
      <c r="B49" s="63" t="s">
        <v>409</v>
      </c>
      <c r="C49" s="124">
        <v>0</v>
      </c>
      <c r="D49" s="157">
        <v>0</v>
      </c>
    </row>
    <row r="50" spans="1:4" x14ac:dyDescent="0.2">
      <c r="A50" s="55">
        <v>5410</v>
      </c>
      <c r="B50" s="51" t="s">
        <v>604</v>
      </c>
      <c r="C50" s="56">
        <v>0</v>
      </c>
      <c r="D50" s="56">
        <v>0</v>
      </c>
    </row>
    <row r="51" spans="1:4" x14ac:dyDescent="0.2">
      <c r="A51" s="55">
        <v>5411</v>
      </c>
      <c r="B51" s="51" t="s">
        <v>411</v>
      </c>
      <c r="C51" s="56">
        <v>0</v>
      </c>
      <c r="D51" s="56">
        <v>0</v>
      </c>
    </row>
    <row r="52" spans="1:4" x14ac:dyDescent="0.2">
      <c r="A52" s="55">
        <v>5420</v>
      </c>
      <c r="B52" s="51" t="s">
        <v>605</v>
      </c>
      <c r="C52" s="56">
        <v>0</v>
      </c>
      <c r="D52" s="56">
        <v>0</v>
      </c>
    </row>
    <row r="53" spans="1:4" x14ac:dyDescent="0.2">
      <c r="A53" s="55">
        <v>5421</v>
      </c>
      <c r="B53" s="51" t="s">
        <v>414</v>
      </c>
      <c r="C53" s="56">
        <v>0</v>
      </c>
      <c r="D53" s="56">
        <v>0</v>
      </c>
    </row>
    <row r="54" spans="1:4" x14ac:dyDescent="0.2">
      <c r="A54" s="55">
        <v>5430</v>
      </c>
      <c r="B54" s="51" t="s">
        <v>606</v>
      </c>
      <c r="C54" s="56">
        <v>0</v>
      </c>
      <c r="D54" s="56">
        <v>0</v>
      </c>
    </row>
    <row r="55" spans="1:4" x14ac:dyDescent="0.2">
      <c r="A55" s="55">
        <v>5431</v>
      </c>
      <c r="B55" s="51" t="s">
        <v>417</v>
      </c>
      <c r="C55" s="56">
        <v>0</v>
      </c>
      <c r="D55" s="56">
        <v>0</v>
      </c>
    </row>
    <row r="56" spans="1:4" x14ac:dyDescent="0.2">
      <c r="A56" s="55">
        <v>5440</v>
      </c>
      <c r="B56" s="51" t="s">
        <v>607</v>
      </c>
      <c r="C56" s="56">
        <v>0</v>
      </c>
      <c r="D56" s="56">
        <v>0</v>
      </c>
    </row>
    <row r="57" spans="1:4" x14ac:dyDescent="0.2">
      <c r="A57" s="55">
        <v>5441</v>
      </c>
      <c r="B57" s="51" t="s">
        <v>607</v>
      </c>
      <c r="C57" s="56">
        <v>0</v>
      </c>
      <c r="D57" s="56">
        <v>0</v>
      </c>
    </row>
    <row r="58" spans="1:4" x14ac:dyDescent="0.2">
      <c r="A58" s="55">
        <v>5450</v>
      </c>
      <c r="B58" s="51" t="s">
        <v>608</v>
      </c>
      <c r="C58" s="56">
        <v>0</v>
      </c>
      <c r="D58" s="56">
        <v>0</v>
      </c>
    </row>
    <row r="59" spans="1:4" x14ac:dyDescent="0.2">
      <c r="A59" s="55">
        <v>5451</v>
      </c>
      <c r="B59" s="51" t="s">
        <v>421</v>
      </c>
      <c r="C59" s="56">
        <v>0</v>
      </c>
      <c r="D59" s="56">
        <v>0</v>
      </c>
    </row>
    <row r="60" spans="1:4" x14ac:dyDescent="0.2">
      <c r="A60" s="55">
        <v>5452</v>
      </c>
      <c r="B60" s="51" t="s">
        <v>422</v>
      </c>
      <c r="C60" s="56">
        <v>0</v>
      </c>
      <c r="D60" s="56">
        <v>0</v>
      </c>
    </row>
    <row r="61" spans="1:4" x14ac:dyDescent="0.2">
      <c r="A61" s="62">
        <v>5500</v>
      </c>
      <c r="B61" s="63" t="s">
        <v>423</v>
      </c>
      <c r="C61" s="124">
        <v>6047166.1699999999</v>
      </c>
      <c r="D61" s="124">
        <v>5398846.4500000002</v>
      </c>
    </row>
    <row r="62" spans="1:4" x14ac:dyDescent="0.2">
      <c r="A62" s="55">
        <v>5510</v>
      </c>
      <c r="B62" s="51" t="s">
        <v>424</v>
      </c>
      <c r="C62" s="56">
        <v>6047166.1699999999</v>
      </c>
      <c r="D62" s="56">
        <v>5398846.4500000002</v>
      </c>
    </row>
    <row r="63" spans="1:4" x14ac:dyDescent="0.2">
      <c r="A63" s="55">
        <v>5511</v>
      </c>
      <c r="B63" s="51" t="s">
        <v>425</v>
      </c>
      <c r="C63" s="56">
        <v>0</v>
      </c>
      <c r="D63" s="56">
        <v>0</v>
      </c>
    </row>
    <row r="64" spans="1:4" x14ac:dyDescent="0.2">
      <c r="A64" s="55">
        <v>5512</v>
      </c>
      <c r="B64" s="51" t="s">
        <v>426</v>
      </c>
      <c r="C64" s="56">
        <v>0</v>
      </c>
      <c r="D64" s="56">
        <v>0</v>
      </c>
    </row>
    <row r="65" spans="1:4" x14ac:dyDescent="0.2">
      <c r="A65" s="55">
        <v>5513</v>
      </c>
      <c r="B65" s="51" t="s">
        <v>427</v>
      </c>
      <c r="C65" s="56">
        <v>0</v>
      </c>
      <c r="D65" s="56">
        <v>0</v>
      </c>
    </row>
    <row r="66" spans="1:4" x14ac:dyDescent="0.2">
      <c r="A66" s="55">
        <v>5514</v>
      </c>
      <c r="B66" s="51" t="s">
        <v>428</v>
      </c>
      <c r="C66" s="56">
        <v>0</v>
      </c>
      <c r="D66" s="56">
        <v>0</v>
      </c>
    </row>
    <row r="67" spans="1:4" x14ac:dyDescent="0.2">
      <c r="A67" s="55">
        <v>5515</v>
      </c>
      <c r="B67" s="51" t="s">
        <v>429</v>
      </c>
      <c r="C67" s="56">
        <v>5802711.5199999996</v>
      </c>
      <c r="D67" s="56">
        <v>5262199.87</v>
      </c>
    </row>
    <row r="68" spans="1:4" x14ac:dyDescent="0.2">
      <c r="A68" s="55">
        <v>5516</v>
      </c>
      <c r="B68" s="51" t="s">
        <v>430</v>
      </c>
      <c r="C68" s="56">
        <v>0</v>
      </c>
      <c r="D68" s="56">
        <v>0</v>
      </c>
    </row>
    <row r="69" spans="1:4" x14ac:dyDescent="0.2">
      <c r="A69" s="55">
        <v>5517</v>
      </c>
      <c r="B69" s="51" t="s">
        <v>431</v>
      </c>
      <c r="C69" s="56">
        <v>244454.65</v>
      </c>
      <c r="D69" s="56">
        <v>136646.57999999999</v>
      </c>
    </row>
    <row r="70" spans="1:4" x14ac:dyDescent="0.2">
      <c r="A70" s="55">
        <v>5518</v>
      </c>
      <c r="B70" s="51" t="s">
        <v>81</v>
      </c>
      <c r="C70" s="56">
        <v>0</v>
      </c>
      <c r="D70" s="56">
        <v>0</v>
      </c>
    </row>
    <row r="71" spans="1:4" x14ac:dyDescent="0.2">
      <c r="A71" s="55">
        <v>5520</v>
      </c>
      <c r="B71" s="51" t="s">
        <v>80</v>
      </c>
      <c r="C71" s="56">
        <v>0</v>
      </c>
      <c r="D71" s="56">
        <v>0</v>
      </c>
    </row>
    <row r="72" spans="1:4" x14ac:dyDescent="0.2">
      <c r="A72" s="55">
        <v>5521</v>
      </c>
      <c r="B72" s="51" t="s">
        <v>432</v>
      </c>
      <c r="C72" s="56">
        <v>0</v>
      </c>
      <c r="D72" s="56">
        <v>0</v>
      </c>
    </row>
    <row r="73" spans="1:4" x14ac:dyDescent="0.2">
      <c r="A73" s="55">
        <v>5522</v>
      </c>
      <c r="B73" s="51" t="s">
        <v>433</v>
      </c>
      <c r="C73" s="56">
        <v>0</v>
      </c>
      <c r="D73" s="56">
        <v>0</v>
      </c>
    </row>
    <row r="74" spans="1:4" x14ac:dyDescent="0.2">
      <c r="A74" s="55">
        <v>5530</v>
      </c>
      <c r="B74" s="51" t="s">
        <v>434</v>
      </c>
      <c r="C74" s="56">
        <v>0</v>
      </c>
      <c r="D74" s="56">
        <v>0</v>
      </c>
    </row>
    <row r="75" spans="1:4" x14ac:dyDescent="0.2">
      <c r="A75" s="55">
        <v>5531</v>
      </c>
      <c r="B75" s="51" t="s">
        <v>435</v>
      </c>
      <c r="C75" s="56">
        <v>0</v>
      </c>
      <c r="D75" s="56">
        <v>0</v>
      </c>
    </row>
    <row r="76" spans="1:4" x14ac:dyDescent="0.2">
      <c r="A76" s="55">
        <v>5532</v>
      </c>
      <c r="B76" s="51" t="s">
        <v>436</v>
      </c>
      <c r="C76" s="56">
        <v>0</v>
      </c>
      <c r="D76" s="56">
        <v>0</v>
      </c>
    </row>
    <row r="77" spans="1:4" x14ac:dyDescent="0.2">
      <c r="A77" s="55">
        <v>5533</v>
      </c>
      <c r="B77" s="51" t="s">
        <v>437</v>
      </c>
      <c r="C77" s="56">
        <v>0</v>
      </c>
      <c r="D77" s="56">
        <v>0</v>
      </c>
    </row>
    <row r="78" spans="1:4" x14ac:dyDescent="0.2">
      <c r="A78" s="55">
        <v>5534</v>
      </c>
      <c r="B78" s="51" t="s">
        <v>438</v>
      </c>
      <c r="C78" s="56">
        <v>0</v>
      </c>
      <c r="D78" s="56">
        <v>0</v>
      </c>
    </row>
    <row r="79" spans="1:4" x14ac:dyDescent="0.2">
      <c r="A79" s="55">
        <v>5535</v>
      </c>
      <c r="B79" s="51" t="s">
        <v>439</v>
      </c>
      <c r="C79" s="56">
        <v>0</v>
      </c>
      <c r="D79" s="56">
        <v>0</v>
      </c>
    </row>
    <row r="80" spans="1:4" x14ac:dyDescent="0.2">
      <c r="A80" s="55">
        <v>5540</v>
      </c>
      <c r="B80" s="51" t="s">
        <v>440</v>
      </c>
      <c r="C80" s="56">
        <v>0</v>
      </c>
      <c r="D80" s="56">
        <v>0</v>
      </c>
    </row>
    <row r="81" spans="1:4" x14ac:dyDescent="0.2">
      <c r="A81" s="55">
        <v>5541</v>
      </c>
      <c r="B81" s="51" t="s">
        <v>440</v>
      </c>
      <c r="C81" s="56">
        <v>0</v>
      </c>
      <c r="D81" s="56">
        <v>0</v>
      </c>
    </row>
    <row r="82" spans="1:4" x14ac:dyDescent="0.2">
      <c r="A82" s="55">
        <v>5550</v>
      </c>
      <c r="B82" s="51" t="s">
        <v>441</v>
      </c>
      <c r="C82" s="56">
        <v>0</v>
      </c>
      <c r="D82" s="56">
        <v>0</v>
      </c>
    </row>
    <row r="83" spans="1:4" x14ac:dyDescent="0.2">
      <c r="A83" s="55">
        <v>5551</v>
      </c>
      <c r="B83" s="51" t="s">
        <v>441</v>
      </c>
      <c r="C83" s="56">
        <v>0</v>
      </c>
      <c r="D83" s="56">
        <v>0</v>
      </c>
    </row>
    <row r="84" spans="1:4" x14ac:dyDescent="0.2">
      <c r="A84" s="55">
        <v>5590</v>
      </c>
      <c r="B84" s="51" t="s">
        <v>442</v>
      </c>
      <c r="C84" s="56">
        <v>0</v>
      </c>
      <c r="D84" s="56">
        <v>0</v>
      </c>
    </row>
    <row r="85" spans="1:4" x14ac:dyDescent="0.2">
      <c r="A85" s="55">
        <v>5591</v>
      </c>
      <c r="B85" s="51" t="s">
        <v>443</v>
      </c>
      <c r="C85" s="56">
        <v>0</v>
      </c>
      <c r="D85" s="56">
        <v>0</v>
      </c>
    </row>
    <row r="86" spans="1:4" x14ac:dyDescent="0.2">
      <c r="A86" s="55">
        <v>5592</v>
      </c>
      <c r="B86" s="51" t="s">
        <v>444</v>
      </c>
      <c r="C86" s="56">
        <v>0</v>
      </c>
      <c r="D86" s="56">
        <v>0</v>
      </c>
    </row>
    <row r="87" spans="1:4" x14ac:dyDescent="0.2">
      <c r="A87" s="55">
        <v>5593</v>
      </c>
      <c r="B87" s="51" t="s">
        <v>445</v>
      </c>
      <c r="C87" s="56">
        <v>0</v>
      </c>
      <c r="D87" s="56">
        <v>0</v>
      </c>
    </row>
    <row r="88" spans="1:4" x14ac:dyDescent="0.2">
      <c r="A88" s="55">
        <v>5594</v>
      </c>
      <c r="B88" s="51" t="s">
        <v>609</v>
      </c>
      <c r="C88" s="56">
        <v>0</v>
      </c>
      <c r="D88" s="56">
        <v>0</v>
      </c>
    </row>
    <row r="89" spans="1:4" x14ac:dyDescent="0.2">
      <c r="A89" s="55">
        <v>5595</v>
      </c>
      <c r="B89" s="51" t="s">
        <v>446</v>
      </c>
      <c r="C89" s="56">
        <v>0</v>
      </c>
      <c r="D89" s="56">
        <v>0</v>
      </c>
    </row>
    <row r="90" spans="1:4" x14ac:dyDescent="0.2">
      <c r="A90" s="55">
        <v>5596</v>
      </c>
      <c r="B90" s="51" t="s">
        <v>340</v>
      </c>
      <c r="C90" s="56">
        <v>0</v>
      </c>
      <c r="D90" s="56">
        <v>0</v>
      </c>
    </row>
    <row r="91" spans="1:4" x14ac:dyDescent="0.2">
      <c r="A91" s="55">
        <v>5597</v>
      </c>
      <c r="B91" s="51" t="s">
        <v>447</v>
      </c>
      <c r="C91" s="56">
        <v>0</v>
      </c>
      <c r="D91" s="56">
        <v>0</v>
      </c>
    </row>
    <row r="92" spans="1:4" x14ac:dyDescent="0.2">
      <c r="A92" s="55">
        <v>5599</v>
      </c>
      <c r="B92" s="51" t="s">
        <v>448</v>
      </c>
      <c r="C92" s="56">
        <v>0</v>
      </c>
      <c r="D92" s="56">
        <v>0</v>
      </c>
    </row>
    <row r="93" spans="1:4" x14ac:dyDescent="0.2">
      <c r="A93" s="62">
        <v>5600</v>
      </c>
      <c r="B93" s="63" t="s">
        <v>79</v>
      </c>
      <c r="C93" s="124">
        <v>0</v>
      </c>
      <c r="D93" s="124">
        <v>0</v>
      </c>
    </row>
    <row r="94" spans="1:4" x14ac:dyDescent="0.2">
      <c r="A94" s="55">
        <v>5610</v>
      </c>
      <c r="B94" s="51" t="s">
        <v>449</v>
      </c>
      <c r="C94" s="56">
        <v>0</v>
      </c>
      <c r="D94" s="56">
        <v>0</v>
      </c>
    </row>
    <row r="95" spans="1:4" x14ac:dyDescent="0.2">
      <c r="A95" s="55">
        <v>5611</v>
      </c>
      <c r="B95" s="51" t="s">
        <v>450</v>
      </c>
      <c r="C95" s="56">
        <v>0</v>
      </c>
      <c r="D95" s="56">
        <v>0</v>
      </c>
    </row>
    <row r="96" spans="1:4" x14ac:dyDescent="0.2">
      <c r="A96" s="62">
        <v>2110</v>
      </c>
      <c r="B96" s="141" t="s">
        <v>601</v>
      </c>
      <c r="C96" s="124">
        <v>0</v>
      </c>
      <c r="D96" s="124">
        <v>0</v>
      </c>
    </row>
    <row r="97" spans="1:4" x14ac:dyDescent="0.2">
      <c r="A97" s="55">
        <v>2111</v>
      </c>
      <c r="B97" s="51" t="s">
        <v>610</v>
      </c>
      <c r="C97" s="56">
        <v>0</v>
      </c>
      <c r="D97" s="56">
        <v>0</v>
      </c>
    </row>
    <row r="98" spans="1:4" x14ac:dyDescent="0.2">
      <c r="A98" s="55">
        <v>2112</v>
      </c>
      <c r="B98" s="51" t="s">
        <v>611</v>
      </c>
      <c r="C98" s="56">
        <v>0</v>
      </c>
      <c r="D98" s="56">
        <v>0</v>
      </c>
    </row>
    <row r="99" spans="1:4" x14ac:dyDescent="0.2">
      <c r="A99" s="55">
        <v>2112</v>
      </c>
      <c r="B99" s="51" t="s">
        <v>612</v>
      </c>
      <c r="C99" s="56">
        <v>0</v>
      </c>
      <c r="D99" s="56">
        <v>0</v>
      </c>
    </row>
    <row r="100" spans="1:4" x14ac:dyDescent="0.2">
      <c r="A100" s="55">
        <v>2115</v>
      </c>
      <c r="B100" s="51" t="s">
        <v>614</v>
      </c>
      <c r="C100" s="56">
        <v>0</v>
      </c>
      <c r="D100" s="56">
        <v>0</v>
      </c>
    </row>
    <row r="101" spans="1:4" x14ac:dyDescent="0.2">
      <c r="A101" s="55">
        <v>2114</v>
      </c>
      <c r="B101" s="51" t="s">
        <v>613</v>
      </c>
      <c r="C101" s="56">
        <v>0</v>
      </c>
      <c r="D101" s="56">
        <v>0</v>
      </c>
    </row>
    <row r="102" spans="1:4" x14ac:dyDescent="0.2">
      <c r="A102" s="55"/>
      <c r="B102" s="139" t="s">
        <v>602</v>
      </c>
      <c r="C102" s="124">
        <v>0</v>
      </c>
      <c r="D102" s="157">
        <v>0</v>
      </c>
    </row>
    <row r="103" spans="1:4" x14ac:dyDescent="0.2">
      <c r="A103" s="62">
        <v>1120</v>
      </c>
      <c r="B103" s="140" t="s">
        <v>603</v>
      </c>
      <c r="C103" s="124">
        <v>0</v>
      </c>
      <c r="D103" s="157">
        <v>0</v>
      </c>
    </row>
    <row r="104" spans="1:4" x14ac:dyDescent="0.2">
      <c r="A104" s="55">
        <v>1124</v>
      </c>
      <c r="B104" s="138" t="s">
        <v>619</v>
      </c>
      <c r="C104" s="56">
        <v>0</v>
      </c>
      <c r="D104" s="56">
        <v>0</v>
      </c>
    </row>
    <row r="105" spans="1:4" x14ac:dyDescent="0.2">
      <c r="A105" s="55">
        <v>1124</v>
      </c>
      <c r="B105" s="138" t="s">
        <v>620</v>
      </c>
      <c r="C105" s="56">
        <v>0</v>
      </c>
      <c r="D105" s="56">
        <v>0</v>
      </c>
    </row>
    <row r="106" spans="1:4" x14ac:dyDescent="0.2">
      <c r="A106" s="55">
        <v>1124</v>
      </c>
      <c r="B106" s="138" t="s">
        <v>621</v>
      </c>
      <c r="C106" s="56">
        <v>0</v>
      </c>
      <c r="D106" s="56">
        <v>0</v>
      </c>
    </row>
    <row r="107" spans="1:4" x14ac:dyDescent="0.2">
      <c r="A107" s="55">
        <v>1124</v>
      </c>
      <c r="B107" s="138" t="s">
        <v>622</v>
      </c>
      <c r="C107" s="56">
        <v>0</v>
      </c>
      <c r="D107" s="56">
        <v>0</v>
      </c>
    </row>
    <row r="108" spans="1:4" x14ac:dyDescent="0.2">
      <c r="A108" s="55">
        <v>1124</v>
      </c>
      <c r="B108" s="138" t="s">
        <v>623</v>
      </c>
      <c r="C108" s="56">
        <v>0</v>
      </c>
      <c r="D108" s="56">
        <v>0</v>
      </c>
    </row>
    <row r="109" spans="1:4" x14ac:dyDescent="0.2">
      <c r="A109" s="55">
        <v>1124</v>
      </c>
      <c r="B109" s="138" t="s">
        <v>624</v>
      </c>
      <c r="C109" s="56">
        <v>0</v>
      </c>
      <c r="D109" s="56">
        <v>0</v>
      </c>
    </row>
    <row r="110" spans="1:4" x14ac:dyDescent="0.2">
      <c r="A110" s="55">
        <v>1122</v>
      </c>
      <c r="B110" s="138" t="s">
        <v>616</v>
      </c>
      <c r="C110" s="56">
        <v>0</v>
      </c>
      <c r="D110" s="56">
        <v>0</v>
      </c>
    </row>
    <row r="111" spans="1:4" x14ac:dyDescent="0.2">
      <c r="A111" s="55">
        <v>1122</v>
      </c>
      <c r="B111" s="138" t="s">
        <v>617</v>
      </c>
      <c r="C111" s="56">
        <v>0</v>
      </c>
      <c r="D111" s="56">
        <v>0</v>
      </c>
    </row>
    <row r="112" spans="1:4" x14ac:dyDescent="0.2">
      <c r="A112" s="55">
        <v>1122</v>
      </c>
      <c r="B112" s="138" t="s">
        <v>618</v>
      </c>
      <c r="C112" s="56">
        <v>0</v>
      </c>
      <c r="D112" s="56">
        <v>0</v>
      </c>
    </row>
    <row r="113" spans="1:4" x14ac:dyDescent="0.2">
      <c r="A113" s="55"/>
      <c r="B113" s="142" t="s">
        <v>615</v>
      </c>
      <c r="C113" s="124">
        <v>53034232.739999995</v>
      </c>
      <c r="D113" s="124">
        <v>36725635.260000005</v>
      </c>
    </row>
    <row r="115" spans="1:4" x14ac:dyDescent="0.2">
      <c r="B115" s="42" t="s">
        <v>632</v>
      </c>
    </row>
    <row r="130" spans="8:8" x14ac:dyDescent="0.2">
      <c r="H130" s="143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 xr:uid="{00000000-0002-0000-0700-000000000000}"/>
    <dataValidation allowBlank="1" showInputMessage="1" showErrorMessage="1" prompt="Saldo al 31 de diciembre del año anterior que se presenta" sqref="D7 D46" xr:uid="{00000000-0002-0000-0700-000001000000}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B3" s="4"/>
    </row>
    <row r="4" spans="1:2" ht="14.1" customHeight="1" x14ac:dyDescent="0.2">
      <c r="A4" s="117" t="s">
        <v>27</v>
      </c>
      <c r="B4" s="29" t="s">
        <v>78</v>
      </c>
    </row>
    <row r="5" spans="1:2" ht="14.1" customHeight="1" x14ac:dyDescent="0.2">
      <c r="B5" s="29" t="s">
        <v>598</v>
      </c>
    </row>
    <row r="6" spans="1:2" ht="14.1" customHeight="1" x14ac:dyDescent="0.2">
      <c r="B6" s="29" t="s">
        <v>625</v>
      </c>
    </row>
    <row r="7" spans="1:2" ht="14.1" customHeight="1" x14ac:dyDescent="0.2">
      <c r="B7" s="29" t="s">
        <v>593</v>
      </c>
    </row>
    <row r="9" spans="1:2" ht="15" customHeight="1" x14ac:dyDescent="0.2">
      <c r="A9" s="117" t="s">
        <v>29</v>
      </c>
      <c r="B9" s="144" t="s">
        <v>588</v>
      </c>
    </row>
    <row r="10" spans="1:2" ht="15" customHeight="1" x14ac:dyDescent="0.2">
      <c r="A10" s="145"/>
      <c r="B10" s="144" t="s">
        <v>75</v>
      </c>
    </row>
    <row r="11" spans="1:2" ht="15" customHeight="1" x14ac:dyDescent="0.2">
      <c r="A11" s="145"/>
      <c r="B11" s="146" t="s">
        <v>178</v>
      </c>
    </row>
    <row r="13" spans="1:2" ht="15" customHeight="1" x14ac:dyDescent="0.2">
      <c r="A13" s="117" t="s">
        <v>76</v>
      </c>
      <c r="B13" s="29" t="s">
        <v>626</v>
      </c>
    </row>
    <row r="14" spans="1:2" x14ac:dyDescent="0.2">
      <c r="B14" s="29" t="s">
        <v>593</v>
      </c>
    </row>
    <row r="16" spans="1:2" ht="22.5" x14ac:dyDescent="0.2">
      <c r="A16" s="136" t="s">
        <v>592</v>
      </c>
      <c r="B16" s="135" t="s">
        <v>631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admin11</cp:lastModifiedBy>
  <cp:lastPrinted>2021-07-14T14:16:42Z</cp:lastPrinted>
  <dcterms:created xsi:type="dcterms:W3CDTF">2012-12-11T20:36:24Z</dcterms:created>
  <dcterms:modified xsi:type="dcterms:W3CDTF">2022-02-10T21:50:33Z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