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abilidad\Documents\Respaldo_MGMR_12_ene_2021\Adm_2018_2021\Deuda\Nueva_deuda\Doc_para_Ayuntamiento\No_confidencial\"/>
    </mc:Choice>
  </mc:AlternateContent>
  <xr:revisionPtr revIDLastSave="0" documentId="13_ncr:1_{811E5EFC-7412-45AF-9D28-2D54B27306FB}" xr6:coauthVersionLast="47" xr6:coauthVersionMax="47" xr10:uidLastSave="{00000000-0000-0000-0000-000000000000}"/>
  <bookViews>
    <workbookView xWindow="-120" yWindow="-120" windowWidth="20730" windowHeight="11160" xr2:uid="{AEF521C2-5F85-46C6-9A10-B64153D8A6DD}"/>
  </bookViews>
  <sheets>
    <sheet name="202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72" i="1" l="1"/>
  <c r="T72" i="1"/>
  <c r="U72" i="1"/>
  <c r="V72" i="1"/>
  <c r="W72" i="1"/>
  <c r="X72" i="1"/>
  <c r="Y72" i="1"/>
  <c r="Z72" i="1"/>
  <c r="AA72" i="1"/>
  <c r="R7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Contabilidad</author>
  </authors>
  <commentList>
    <comment ref="AE18" authorId="0" shapeId="0" xr:uid="{83DA3B0D-6CF3-403B-A3FE-0C5B445AA387}">
      <text>
        <r>
          <rPr>
            <b/>
            <sz val="9"/>
            <color indexed="81"/>
            <rFont val="Tahoma"/>
            <family val="2"/>
          </rPr>
          <t>Contabilidad:</t>
        </r>
        <r>
          <rPr>
            <sz val="9"/>
            <color indexed="81"/>
            <rFont val="Tahoma"/>
            <family val="2"/>
          </rPr>
          <t xml:space="preserve">
En estos remanentes se están considerando los 73,900,000.00 que se tendrían del Financiamiento contratado para el nuevo museo de las momias.</t>
        </r>
      </text>
    </comment>
  </commentList>
</comments>
</file>

<file path=xl/sharedStrings.xml><?xml version="1.0" encoding="utf-8"?>
<sst xmlns="http://schemas.openxmlformats.org/spreadsheetml/2006/main" count="94" uniqueCount="63">
  <si>
    <t>TESORERÌA MUNICIPAL</t>
  </si>
  <si>
    <t>COORDINACIÒN GENERAL DE FINANZAS</t>
  </si>
  <si>
    <t>Resumen</t>
  </si>
  <si>
    <t>Proyecciones</t>
  </si>
  <si>
    <t>Conceptos</t>
  </si>
  <si>
    <t>Total Anual
 (Aprobado)</t>
  </si>
  <si>
    <t>Total Anual
(Modificado)</t>
  </si>
  <si>
    <t>Mensual 
Enero</t>
  </si>
  <si>
    <t>Mensual 
Febrero</t>
  </si>
  <si>
    <t>Mensual 
Marzo</t>
  </si>
  <si>
    <t>Mensual 
Abril</t>
  </si>
  <si>
    <t>Mensual 
Mayo</t>
  </si>
  <si>
    <t>Mensual 
Junio</t>
  </si>
  <si>
    <t>Mensual Julio</t>
  </si>
  <si>
    <t>Mensual Agosto</t>
  </si>
  <si>
    <t>Mensual Septiembre</t>
  </si>
  <si>
    <t>Mensual Octubre</t>
  </si>
  <si>
    <t>Mensual Noviembre</t>
  </si>
  <si>
    <t>Mensual Diciembre</t>
  </si>
  <si>
    <t>Ingresos de Libre Disposición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</si>
  <si>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</si>
  <si>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</si>
  <si>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</si>
  <si>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</si>
  <si>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</si>
  <si>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</si>
  <si>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</si>
  <si>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</si>
  <si>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 xml:space="preserve">Incentivos Derivados de la Colaboración Fiscal </t>
  </si>
  <si>
    <t>Transferencias</t>
  </si>
  <si>
    <t>Convenios</t>
  </si>
  <si>
    <t>Otros Ingresos Municipales</t>
  </si>
  <si>
    <t>Aportaciones</t>
  </si>
  <si>
    <t xml:space="preserve">      FAISM</t>
  </si>
  <si>
    <t xml:space="preserve">      FORTAMUN</t>
  </si>
  <si>
    <t>Otros</t>
  </si>
  <si>
    <t>Financiamientos</t>
  </si>
  <si>
    <t>Ingresos Derivados de Financiamientos</t>
  </si>
  <si>
    <t>Ingresos Derivado de Anticipo de Participaciones</t>
  </si>
  <si>
    <t>Remanentes de Ejercicios Anteriores</t>
  </si>
  <si>
    <t>Remanentes Etiquetados</t>
  </si>
  <si>
    <t>Remantes No Etiquetados</t>
  </si>
  <si>
    <t>TOTAL INGRESOS</t>
  </si>
  <si>
    <t>Gasto No Etiquetado</t>
  </si>
  <si>
    <t xml:space="preserve">Servicios Personales </t>
  </si>
  <si>
    <t xml:space="preserve">Materiales y Suministros </t>
  </si>
  <si>
    <t xml:space="preserve">Servicios Generales </t>
  </si>
  <si>
    <t>Transferencias, Asignaciones, Subsidios y Otras Ayudas</t>
  </si>
  <si>
    <t xml:space="preserve">Bienes Muebles, Inmuebles e Intangibles </t>
  </si>
  <si>
    <t xml:space="preserve">Inversión Pública </t>
  </si>
  <si>
    <t xml:space="preserve">Inversiones Financieras y Otras Provisiones </t>
  </si>
  <si>
    <t xml:space="preserve">Participaciones y Aportaciones </t>
  </si>
  <si>
    <t xml:space="preserve">Deuda Pública </t>
  </si>
  <si>
    <t xml:space="preserve">     Amortización</t>
  </si>
  <si>
    <t xml:space="preserve">     Costo Financiero</t>
  </si>
  <si>
    <t>Amortización Anticipo de Participaciones</t>
  </si>
  <si>
    <t>Gasto Etiquetado</t>
  </si>
  <si>
    <t>TOTAL</t>
  </si>
  <si>
    <t>Proyección Presupuesto de Ingresos para el Ejercicio Fiscal del 2021</t>
  </si>
  <si>
    <t>Total 2021</t>
  </si>
  <si>
    <t>Proyección Presupuesto de Egresos para el Ejercicio Fiscal 2021</t>
  </si>
  <si>
    <t>Transferencias Federales y Estatales Etiquetadas</t>
  </si>
  <si>
    <t>MUNICPIO DE GUANAJUATO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</si>
</sst>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</numFmts>
  <fonts count="20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sz val="8"/>
      <name val="Arial"/>
      <family val="2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b/>
      <sz val="10"/>
      <color indexed="12"/>
      <name val="Calibri"/>
      <family val="2"/>
      <scheme val="minor"/>
    </font>
    <font>
      <sz val="10"/>
      <name val="Century Gothic"/>
      <family val="2"/>
    </font>
    <font>
      <i/>
      <sz val="1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Times New Roman"/>
      <family val="2"/>
    </font>
    <font>
      <sz val="8"/>
      <color theme="1"/>
      <name val="Arial"/>
      <family val="2"/>
    </font>
    <font>
      <b/>
      <sz val="9"/>
      <color indexed="12"/>
      <name val="Arial"/>
      <family val="2"/>
    </font>
    <font>
      <sz val="10"/>
      <color theme="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 tint="0.39997558519241921"/>
        <bgColor indexed="9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/>
        <bgColor indexed="9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9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  <xf numFmtId="0" fontId="6" fillId="0" borderId="0"/>
    <xf numFmtId="0" fontId="9" fillId="0" borderId="0"/>
    <xf numFmtId="0" fontId="12" fillId="0" borderId="0"/>
    <xf numFmtId="0" fontId="16" fillId="0" borderId="0"/>
    <xf numFmtId="0" fontId="17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93">
    <xf numFmtId="0" fontId="0" fillId="0" borderId="0" xfId="0"/>
    <xf numFmtId="0" fontId="4" fillId="0" borderId="0" xfId="0" applyFont="1"/>
    <xf numFmtId="43" fontId="4" fillId="3" borderId="0" xfId="1" applyFont="1" applyFill="1" applyBorder="1"/>
    <xf numFmtId="0" fontId="3" fillId="9" borderId="16" xfId="4" applyFont="1" applyFill="1" applyBorder="1" applyAlignment="1">
      <alignment horizontal="center" vertical="center" wrapText="1"/>
    </xf>
    <xf numFmtId="43" fontId="7" fillId="9" borderId="16" xfId="1" applyFont="1" applyFill="1" applyBorder="1" applyAlignment="1">
      <alignment horizontal="center" vertical="center" wrapText="1"/>
    </xf>
    <xf numFmtId="43" fontId="4" fillId="0" borderId="0" xfId="1" applyFont="1" applyBorder="1"/>
    <xf numFmtId="1" fontId="3" fillId="3" borderId="17" xfId="5" applyNumberFormat="1" applyFont="1" applyFill="1" applyBorder="1" applyAlignment="1">
      <alignment vertical="center"/>
    </xf>
    <xf numFmtId="43" fontId="4" fillId="0" borderId="17" xfId="1" applyFont="1" applyBorder="1"/>
    <xf numFmtId="43" fontId="4" fillId="0" borderId="17" xfId="1" applyFont="1" applyFill="1" applyBorder="1"/>
    <xf numFmtId="43" fontId="10" fillId="0" borderId="17" xfId="1" applyFont="1" applyFill="1" applyBorder="1"/>
    <xf numFmtId="43" fontId="10" fillId="0" borderId="17" xfId="1" applyFont="1" applyFill="1" applyBorder="1" applyAlignment="1">
      <alignment horizontal="right" vertical="center"/>
    </xf>
    <xf numFmtId="43" fontId="4" fillId="3" borderId="17" xfId="1" applyFont="1" applyFill="1" applyBorder="1"/>
    <xf numFmtId="43" fontId="4" fillId="0" borderId="0" xfId="1" applyFont="1" applyFill="1" applyBorder="1"/>
    <xf numFmtId="43" fontId="3" fillId="3" borderId="17" xfId="1" applyFont="1" applyFill="1" applyBorder="1" applyAlignment="1">
      <alignment horizontal="right" vertical="center"/>
    </xf>
    <xf numFmtId="43" fontId="10" fillId="3" borderId="17" xfId="1" applyFont="1" applyFill="1" applyBorder="1" applyAlignment="1">
      <alignment horizontal="right" vertical="center"/>
    </xf>
    <xf numFmtId="49" fontId="3" fillId="3" borderId="17" xfId="5" applyNumberFormat="1" applyFont="1" applyFill="1" applyBorder="1" applyAlignment="1">
      <alignment vertical="center"/>
    </xf>
    <xf numFmtId="49" fontId="3" fillId="0" borderId="17" xfId="5" applyNumberFormat="1" applyFont="1" applyBorder="1" applyAlignment="1">
      <alignment vertical="center"/>
    </xf>
    <xf numFmtId="43" fontId="3" fillId="0" borderId="17" xfId="1" applyFont="1" applyFill="1" applyBorder="1" applyAlignment="1">
      <alignment horizontal="right" vertical="center"/>
    </xf>
    <xf numFmtId="43" fontId="10" fillId="3" borderId="17" xfId="1" applyFont="1" applyFill="1" applyBorder="1"/>
    <xf numFmtId="49" fontId="3" fillId="10" borderId="17" xfId="5" applyNumberFormat="1" applyFont="1" applyFill="1" applyBorder="1" applyAlignment="1">
      <alignment horizontal="center" vertical="center"/>
    </xf>
    <xf numFmtId="43" fontId="3" fillId="11" borderId="17" xfId="1" applyFont="1" applyFill="1" applyBorder="1" applyAlignment="1">
      <alignment horizontal="right" vertical="center"/>
    </xf>
    <xf numFmtId="43" fontId="8" fillId="3" borderId="17" xfId="1" applyFont="1" applyFill="1" applyBorder="1"/>
    <xf numFmtId="43" fontId="8" fillId="0" borderId="0" xfId="1" applyFont="1" applyBorder="1"/>
    <xf numFmtId="49" fontId="10" fillId="3" borderId="17" xfId="5" applyNumberFormat="1" applyFont="1" applyFill="1" applyBorder="1" applyAlignment="1">
      <alignment vertical="center"/>
    </xf>
    <xf numFmtId="43" fontId="10" fillId="3" borderId="17" xfId="1" applyFont="1" applyFill="1" applyBorder="1" applyAlignment="1">
      <alignment horizontal="right"/>
    </xf>
    <xf numFmtId="43" fontId="3" fillId="3" borderId="17" xfId="1" applyFont="1" applyFill="1" applyBorder="1" applyAlignment="1">
      <alignment horizontal="right"/>
    </xf>
    <xf numFmtId="43" fontId="3" fillId="10" borderId="17" xfId="1" applyFont="1" applyFill="1" applyBorder="1" applyAlignment="1">
      <alignment horizontal="right"/>
    </xf>
    <xf numFmtId="49" fontId="3" fillId="3" borderId="17" xfId="5" applyNumberFormat="1" applyFont="1" applyFill="1" applyBorder="1" applyAlignment="1">
      <alignment horizontal="left" vertical="center"/>
    </xf>
    <xf numFmtId="43" fontId="11" fillId="0" borderId="17" xfId="1" applyFont="1" applyFill="1" applyBorder="1" applyAlignment="1">
      <alignment horizontal="center"/>
    </xf>
    <xf numFmtId="43" fontId="3" fillId="0" borderId="17" xfId="1" applyFont="1" applyFill="1" applyBorder="1" applyAlignment="1">
      <alignment horizontal="right"/>
    </xf>
    <xf numFmtId="43" fontId="10" fillId="0" borderId="17" xfId="1" applyFont="1" applyFill="1" applyBorder="1" applyAlignment="1">
      <alignment horizontal="center"/>
    </xf>
    <xf numFmtId="0" fontId="8" fillId="10" borderId="17" xfId="4" applyFont="1" applyFill="1" applyBorder="1" applyAlignment="1">
      <alignment horizontal="center" wrapText="1"/>
    </xf>
    <xf numFmtId="0" fontId="8" fillId="3" borderId="17" xfId="4" applyFont="1" applyFill="1" applyBorder="1" applyAlignment="1">
      <alignment horizontal="left" wrapText="1"/>
    </xf>
    <xf numFmtId="0" fontId="3" fillId="12" borderId="17" xfId="4" applyFont="1" applyFill="1" applyBorder="1" applyAlignment="1">
      <alignment horizontal="center" vertical="center" wrapText="1"/>
    </xf>
    <xf numFmtId="44" fontId="3" fillId="12" borderId="17" xfId="2" applyFont="1" applyFill="1" applyBorder="1" applyAlignment="1">
      <alignment vertical="center"/>
    </xf>
    <xf numFmtId="0" fontId="10" fillId="3" borderId="0" xfId="6" applyFont="1" applyFill="1" applyAlignment="1">
      <alignment wrapText="1"/>
    </xf>
    <xf numFmtId="43" fontId="10" fillId="3" borderId="0" xfId="1" applyFont="1" applyFill="1" applyBorder="1"/>
    <xf numFmtId="43" fontId="3" fillId="3" borderId="0" xfId="1" applyFont="1" applyFill="1" applyBorder="1" applyAlignment="1">
      <alignment horizontal="right" vertical="center"/>
    </xf>
    <xf numFmtId="0" fontId="3" fillId="9" borderId="17" xfId="4" applyFont="1" applyFill="1" applyBorder="1" applyAlignment="1">
      <alignment horizontal="center" vertical="center" wrapText="1"/>
    </xf>
    <xf numFmtId="43" fontId="7" fillId="9" borderId="17" xfId="1" applyFont="1" applyFill="1" applyBorder="1" applyAlignment="1">
      <alignment horizontal="center" vertical="center" wrapText="1"/>
    </xf>
    <xf numFmtId="1" fontId="3" fillId="3" borderId="17" xfId="5" applyNumberFormat="1" applyFont="1" applyFill="1" applyBorder="1" applyAlignment="1">
      <alignment horizontal="left" vertical="center"/>
    </xf>
    <xf numFmtId="49" fontId="13" fillId="3" borderId="17" xfId="5" applyNumberFormat="1" applyFont="1" applyFill="1" applyBorder="1" applyAlignment="1">
      <alignment horizontal="left" vertical="center"/>
    </xf>
    <xf numFmtId="0" fontId="3" fillId="12" borderId="17" xfId="4" applyFont="1" applyFill="1" applyBorder="1" applyAlignment="1">
      <alignment horizontal="left" vertical="center" wrapText="1"/>
    </xf>
    <xf numFmtId="43" fontId="10" fillId="0" borderId="17" xfId="1" applyFont="1" applyFill="1" applyBorder="1" applyAlignment="1">
      <alignment horizontal="right"/>
    </xf>
    <xf numFmtId="44" fontId="3" fillId="12" borderId="17" xfId="2" applyFont="1" applyFill="1" applyBorder="1" applyAlignment="1">
      <alignment horizontal="right" vertical="center"/>
    </xf>
    <xf numFmtId="43" fontId="10" fillId="0" borderId="0" xfId="1" applyFont="1" applyBorder="1"/>
    <xf numFmtId="0" fontId="3" fillId="12" borderId="16" xfId="4" applyFont="1" applyFill="1" applyBorder="1" applyAlignment="1">
      <alignment horizontal="left" vertical="center" wrapText="1"/>
    </xf>
    <xf numFmtId="43" fontId="4" fillId="3" borderId="17" xfId="9" applyFont="1" applyFill="1" applyBorder="1" applyAlignment="1" applyProtection="1">
      <alignment vertical="center"/>
      <protection locked="0"/>
    </xf>
    <xf numFmtId="43" fontId="3" fillId="10" borderId="16" xfId="1" applyFont="1" applyFill="1" applyBorder="1" applyAlignment="1">
      <alignment horizontal="right"/>
    </xf>
    <xf numFmtId="43" fontId="4" fillId="0" borderId="18" xfId="1" applyFont="1" applyFill="1" applyBorder="1"/>
    <xf numFmtId="164" fontId="18" fillId="0" borderId="0" xfId="1" applyNumberFormat="1" applyFont="1" applyAlignment="1">
      <alignment horizontal="center"/>
    </xf>
    <xf numFmtId="43" fontId="19" fillId="0" borderId="0" xfId="1" applyFont="1" applyBorder="1"/>
    <xf numFmtId="0" fontId="19" fillId="0" borderId="0" xfId="0" applyFont="1"/>
    <xf numFmtId="9" fontId="19" fillId="0" borderId="0" xfId="0" applyNumberFormat="1" applyFont="1"/>
    <xf numFmtId="43" fontId="19" fillId="0" borderId="0" xfId="1" applyFont="1"/>
    <xf numFmtId="43" fontId="19" fillId="0" borderId="0" xfId="0" applyNumberFormat="1" applyFont="1"/>
    <xf numFmtId="0" fontId="19" fillId="0" borderId="0" xfId="0" applyFont="1" applyAlignment="1">
      <alignment horizontal="center" vertical="center"/>
    </xf>
    <xf numFmtId="44" fontId="19" fillId="0" borderId="0" xfId="2" applyFont="1"/>
    <xf numFmtId="43" fontId="10" fillId="0" borderId="18" xfId="1" applyFont="1" applyFill="1" applyBorder="1" applyAlignment="1">
      <alignment horizontal="right" vertical="center"/>
    </xf>
    <xf numFmtId="43" fontId="6" fillId="3" borderId="19" xfId="11" applyFont="1" applyFill="1" applyBorder="1" applyAlignment="1" applyProtection="1">
      <alignment vertical="center"/>
      <protection locked="0"/>
    </xf>
    <xf numFmtId="0" fontId="8" fillId="8" borderId="13" xfId="1" applyNumberFormat="1" applyFont="1" applyFill="1" applyBorder="1" applyAlignment="1">
      <alignment horizontal="center" vertical="center"/>
    </xf>
    <xf numFmtId="0" fontId="8" fillId="8" borderId="15" xfId="1" applyNumberFormat="1" applyFont="1" applyFill="1" applyBorder="1" applyAlignment="1">
      <alignment horizontal="center" vertical="center"/>
    </xf>
    <xf numFmtId="43" fontId="7" fillId="7" borderId="13" xfId="1" applyFont="1" applyFill="1" applyBorder="1" applyAlignment="1">
      <alignment horizontal="center" vertical="center" wrapText="1"/>
    </xf>
    <xf numFmtId="43" fontId="7" fillId="7" borderId="15" xfId="1" applyFont="1" applyFill="1" applyBorder="1" applyAlignment="1">
      <alignment horizontal="center" vertical="center" wrapText="1"/>
    </xf>
    <xf numFmtId="0" fontId="3" fillId="7" borderId="12" xfId="4" applyFont="1" applyFill="1" applyBorder="1" applyAlignment="1">
      <alignment horizontal="center" vertical="center" wrapText="1"/>
    </xf>
    <xf numFmtId="0" fontId="3" fillId="7" borderId="14" xfId="4" applyFont="1" applyFill="1" applyBorder="1" applyAlignment="1">
      <alignment horizontal="center" vertical="center" wrapText="1"/>
    </xf>
    <xf numFmtId="43" fontId="3" fillId="7" borderId="13" xfId="1" applyFont="1" applyFill="1" applyBorder="1" applyAlignment="1">
      <alignment horizontal="center" vertical="center" wrapText="1"/>
    </xf>
    <xf numFmtId="43" fontId="3" fillId="7" borderId="15" xfId="1" applyFont="1" applyFill="1" applyBorder="1" applyAlignment="1">
      <alignment horizontal="center" vertical="center" wrapText="1"/>
    </xf>
    <xf numFmtId="0" fontId="3" fillId="3" borderId="0" xfId="3" applyFont="1" applyFill="1" applyAlignment="1">
      <alignment horizontal="center" vertical="center"/>
    </xf>
    <xf numFmtId="0" fontId="5" fillId="6" borderId="9" xfId="3" applyFont="1" applyFill="1" applyBorder="1" applyAlignment="1">
      <alignment horizontal="center" vertical="center"/>
    </xf>
    <xf numFmtId="0" fontId="5" fillId="6" borderId="10" xfId="3" applyFont="1" applyFill="1" applyBorder="1" applyAlignment="1">
      <alignment horizontal="center" vertical="center"/>
    </xf>
    <xf numFmtId="0" fontId="5" fillId="6" borderId="11" xfId="3" applyFont="1" applyFill="1" applyBorder="1" applyAlignment="1">
      <alignment horizontal="center" vertical="center"/>
    </xf>
    <xf numFmtId="0" fontId="5" fillId="5" borderId="6" xfId="3" applyFont="1" applyFill="1" applyBorder="1" applyAlignment="1">
      <alignment horizontal="center" vertical="center"/>
    </xf>
    <xf numFmtId="0" fontId="5" fillId="5" borderId="7" xfId="3" applyFont="1" applyFill="1" applyBorder="1" applyAlignment="1">
      <alignment horizontal="center" vertical="center"/>
    </xf>
    <xf numFmtId="43" fontId="5" fillId="6" borderId="7" xfId="1" applyFont="1" applyFill="1" applyBorder="1" applyAlignment="1">
      <alignment horizontal="center"/>
    </xf>
    <xf numFmtId="43" fontId="5" fillId="6" borderId="8" xfId="1" applyFont="1" applyFill="1" applyBorder="1" applyAlignment="1">
      <alignment horizontal="center"/>
    </xf>
    <xf numFmtId="9" fontId="3" fillId="2" borderId="1" xfId="3" applyNumberFormat="1" applyFont="1" applyFill="1" applyBorder="1" applyAlignment="1">
      <alignment horizontal="center" vertical="center"/>
    </xf>
    <xf numFmtId="9" fontId="3" fillId="2" borderId="2" xfId="3" applyNumberFormat="1" applyFont="1" applyFill="1" applyBorder="1" applyAlignment="1">
      <alignment horizontal="center" vertical="center"/>
    </xf>
    <xf numFmtId="9" fontId="3" fillId="2" borderId="3" xfId="3" applyNumberFormat="1" applyFont="1" applyFill="1" applyBorder="1" applyAlignment="1">
      <alignment horizontal="center" vertical="center"/>
    </xf>
    <xf numFmtId="9" fontId="3" fillId="2" borderId="4" xfId="3" applyNumberFormat="1" applyFont="1" applyFill="1" applyBorder="1" applyAlignment="1">
      <alignment horizontal="center" vertical="center"/>
    </xf>
    <xf numFmtId="9" fontId="3" fillId="2" borderId="0" xfId="3" applyNumberFormat="1" applyFont="1" applyFill="1" applyAlignment="1">
      <alignment horizontal="center" vertical="center"/>
    </xf>
    <xf numFmtId="9" fontId="3" fillId="2" borderId="5" xfId="3" applyNumberFormat="1" applyFont="1" applyFill="1" applyBorder="1" applyAlignment="1">
      <alignment horizontal="center" vertical="center"/>
    </xf>
    <xf numFmtId="9" fontId="3" fillId="2" borderId="6" xfId="3" applyNumberFormat="1" applyFont="1" applyFill="1" applyBorder="1" applyAlignment="1">
      <alignment horizontal="center" vertical="center"/>
    </xf>
    <xf numFmtId="9" fontId="3" fillId="2" borderId="7" xfId="3" applyNumberFormat="1" applyFont="1" applyFill="1" applyBorder="1" applyAlignment="1">
      <alignment horizontal="center" vertical="center"/>
    </xf>
    <xf numFmtId="9" fontId="3" fillId="2" borderId="8" xfId="3" applyNumberFormat="1" applyFont="1" applyFill="1" applyBorder="1" applyAlignment="1">
      <alignment horizontal="center" vertical="center"/>
    </xf>
    <xf numFmtId="0" fontId="5" fillId="4" borderId="7" xfId="3" applyFont="1" applyFill="1" applyBorder="1" applyAlignment="1">
      <alignment horizontal="center" vertical="center"/>
    </xf>
    <xf numFmtId="0" fontId="3" fillId="5" borderId="9" xfId="3" applyFont="1" applyFill="1" applyBorder="1" applyAlignment="1">
      <alignment horizontal="center" vertical="center"/>
    </xf>
    <xf numFmtId="0" fontId="3" fillId="5" borderId="10" xfId="3" applyFont="1" applyFill="1" applyBorder="1" applyAlignment="1">
      <alignment horizontal="center" vertical="center"/>
    </xf>
    <xf numFmtId="0" fontId="3" fillId="5" borderId="11" xfId="3" applyFont="1" applyFill="1" applyBorder="1" applyAlignment="1">
      <alignment horizontal="center" vertical="center"/>
    </xf>
    <xf numFmtId="43" fontId="5" fillId="6" borderId="9" xfId="1" applyFont="1" applyFill="1" applyBorder="1" applyAlignment="1">
      <alignment horizontal="center"/>
    </xf>
    <xf numFmtId="43" fontId="5" fillId="6" borderId="10" xfId="1" applyFont="1" applyFill="1" applyBorder="1" applyAlignment="1">
      <alignment horizontal="center"/>
    </xf>
    <xf numFmtId="43" fontId="5" fillId="6" borderId="11" xfId="1" applyFont="1" applyFill="1" applyBorder="1" applyAlignment="1">
      <alignment horizontal="center"/>
    </xf>
    <xf numFmtId="0" fontId="19" fillId="0" borderId="0" xfId="0" applyFont="1" applyAlignment="1">
      <alignment horizontal="center"/>
    </xf>
  </cellXfs>
  <cellStyles count="12">
    <cellStyle name="Millares" xfId="1" builtinId="3"/>
    <cellStyle name="Millares 2" xfId="9" xr:uid="{86EC4DD4-5840-45FC-81B3-A4DEFDF06814}"/>
    <cellStyle name="Millares 3" xfId="10" xr:uid="{380C13E0-5E97-4A1F-B468-84CD4AE564AA}"/>
    <cellStyle name="Millares 4" xfId="11" xr:uid="{D0257370-1ED7-4BDC-A1CE-DC05ED9EEC76}"/>
    <cellStyle name="Moneda" xfId="2" builtinId="4"/>
    <cellStyle name="Normal" xfId="0" builtinId="0"/>
    <cellStyle name="Normal 2" xfId="8" xr:uid="{A7A54A83-DD9C-49E2-9278-F7A7691ABCF8}"/>
    <cellStyle name="Normal 2 2 2" xfId="5" xr:uid="{4525A4A6-6D5B-42A7-AB88-1ADE6B017119}"/>
    <cellStyle name="Normal 3" xfId="4" xr:uid="{52FEA5C0-04F1-4AFD-8497-66CE7F9117B8}"/>
    <cellStyle name="Normal 3 2" xfId="7" xr:uid="{070FC5FC-A522-433C-AB09-820ADA907023}"/>
    <cellStyle name="Normal 44" xfId="6" xr:uid="{91BB3493-9208-4CA4-AB59-8FD1B44E95A2}"/>
    <cellStyle name="Normal_01.08 Primera Modificacion al Presupuesto 2008" xfId="3" xr:uid="{4080099F-2030-4371-95E8-62065CB0BD3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38</xdr:row>
      <xdr:rowOff>9525</xdr:rowOff>
    </xdr:from>
    <xdr:to>
      <xdr:col>2</xdr:col>
      <xdr:colOff>0</xdr:colOff>
      <xdr:row>40</xdr:row>
      <xdr:rowOff>92075</xdr:rowOff>
    </xdr:to>
    <xdr:pic>
      <xdr:nvPicPr>
        <xdr:cNvPr id="2" name="3 Imagen">
          <a:extLst>
            <a:ext uri="{FF2B5EF4-FFF2-40B4-BE49-F238E27FC236}">
              <a16:creationId xmlns:a16="http://schemas.microsoft.com/office/drawing/2014/main" id="{DC9126A1-9C4B-4F04-96B9-1D22F563A7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4225" y="6391275"/>
          <a:ext cx="0" cy="425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38</xdr:row>
      <xdr:rowOff>9525</xdr:rowOff>
    </xdr:from>
    <xdr:to>
      <xdr:col>2</xdr:col>
      <xdr:colOff>0</xdr:colOff>
      <xdr:row>41</xdr:row>
      <xdr:rowOff>57149</xdr:rowOff>
    </xdr:to>
    <xdr:pic>
      <xdr:nvPicPr>
        <xdr:cNvPr id="3" name="3 Imagen">
          <a:extLst>
            <a:ext uri="{FF2B5EF4-FFF2-40B4-BE49-F238E27FC236}">
              <a16:creationId xmlns:a16="http://schemas.microsoft.com/office/drawing/2014/main" id="{9A06390F-8AAB-4009-BFC8-05300C3834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4225" y="639127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0</xdr:colOff>
      <xdr:row>42</xdr:row>
      <xdr:rowOff>158749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7774C943-C237-4C1B-9B8E-108743A22B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3175" y="6381750"/>
          <a:ext cx="0" cy="863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0</xdr:row>
      <xdr:rowOff>9525</xdr:rowOff>
    </xdr:from>
    <xdr:to>
      <xdr:col>2</xdr:col>
      <xdr:colOff>0</xdr:colOff>
      <xdr:row>4</xdr:row>
      <xdr:rowOff>69850</xdr:rowOff>
    </xdr:to>
    <xdr:pic>
      <xdr:nvPicPr>
        <xdr:cNvPr id="5" name="3 Imagen">
          <a:extLst>
            <a:ext uri="{FF2B5EF4-FFF2-40B4-BE49-F238E27FC236}">
              <a16:creationId xmlns:a16="http://schemas.microsoft.com/office/drawing/2014/main" id="{FA472A78-C1F9-48D4-986C-F2387BDC8C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4225" y="9525"/>
          <a:ext cx="0" cy="736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0</xdr:row>
      <xdr:rowOff>9525</xdr:rowOff>
    </xdr:from>
    <xdr:to>
      <xdr:col>2</xdr:col>
      <xdr:colOff>0</xdr:colOff>
      <xdr:row>4</xdr:row>
      <xdr:rowOff>136525</xdr:rowOff>
    </xdr:to>
    <xdr:pic>
      <xdr:nvPicPr>
        <xdr:cNvPr id="6" name="6 Imagen">
          <a:extLst>
            <a:ext uri="{FF2B5EF4-FFF2-40B4-BE49-F238E27FC236}">
              <a16:creationId xmlns:a16="http://schemas.microsoft.com/office/drawing/2014/main" id="{5480D370-E15F-49C8-B2D2-44D759A075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4225" y="9525"/>
          <a:ext cx="0" cy="803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38</xdr:row>
      <xdr:rowOff>9525</xdr:rowOff>
    </xdr:from>
    <xdr:to>
      <xdr:col>2</xdr:col>
      <xdr:colOff>0</xdr:colOff>
      <xdr:row>39</xdr:row>
      <xdr:rowOff>127000</xdr:rowOff>
    </xdr:to>
    <xdr:pic>
      <xdr:nvPicPr>
        <xdr:cNvPr id="7" name="3 Imagen">
          <a:extLst>
            <a:ext uri="{FF2B5EF4-FFF2-40B4-BE49-F238E27FC236}">
              <a16:creationId xmlns:a16="http://schemas.microsoft.com/office/drawing/2014/main" id="{4A66CD11-CDF7-4935-BAAB-DB58EE6F36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4225" y="6391275"/>
          <a:ext cx="0" cy="288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38</xdr:row>
      <xdr:rowOff>9525</xdr:rowOff>
    </xdr:from>
    <xdr:to>
      <xdr:col>2</xdr:col>
      <xdr:colOff>0</xdr:colOff>
      <xdr:row>40</xdr:row>
      <xdr:rowOff>15875</xdr:rowOff>
    </xdr:to>
    <xdr:pic>
      <xdr:nvPicPr>
        <xdr:cNvPr id="8" name="6 Imagen">
          <a:extLst>
            <a:ext uri="{FF2B5EF4-FFF2-40B4-BE49-F238E27FC236}">
              <a16:creationId xmlns:a16="http://schemas.microsoft.com/office/drawing/2014/main" id="{003ADA8F-42A6-4D42-A35F-E7B5F31E23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4225" y="6391275"/>
          <a:ext cx="0" cy="349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0</xdr:colOff>
      <xdr:row>1</xdr:row>
      <xdr:rowOff>9525</xdr:rowOff>
    </xdr:from>
    <xdr:ext cx="0" cy="730250"/>
    <xdr:pic>
      <xdr:nvPicPr>
        <xdr:cNvPr id="9" name="3 Imagen">
          <a:extLst>
            <a:ext uri="{FF2B5EF4-FFF2-40B4-BE49-F238E27FC236}">
              <a16:creationId xmlns:a16="http://schemas.microsoft.com/office/drawing/2014/main" id="{3D869A19-95CB-48FF-B27A-F63D951A28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4225" y="171450"/>
          <a:ext cx="0" cy="730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1</xdr:row>
      <xdr:rowOff>9525</xdr:rowOff>
    </xdr:from>
    <xdr:ext cx="0" cy="730250"/>
    <xdr:pic>
      <xdr:nvPicPr>
        <xdr:cNvPr id="10" name="3 Imagen">
          <a:extLst>
            <a:ext uri="{FF2B5EF4-FFF2-40B4-BE49-F238E27FC236}">
              <a16:creationId xmlns:a16="http://schemas.microsoft.com/office/drawing/2014/main" id="{CF100414-1C2D-4424-8B40-BA07982C4E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4225" y="171450"/>
          <a:ext cx="0" cy="730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1</xdr:row>
      <xdr:rowOff>9525</xdr:rowOff>
    </xdr:from>
    <xdr:ext cx="0" cy="796925"/>
    <xdr:pic>
      <xdr:nvPicPr>
        <xdr:cNvPr id="11" name="6 Imagen">
          <a:extLst>
            <a:ext uri="{FF2B5EF4-FFF2-40B4-BE49-F238E27FC236}">
              <a16:creationId xmlns:a16="http://schemas.microsoft.com/office/drawing/2014/main" id="{37FA0DFB-C121-439B-A7F8-D5C1B86AFA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4225" y="171450"/>
          <a:ext cx="0" cy="796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2</xdr:row>
      <xdr:rowOff>9525</xdr:rowOff>
    </xdr:from>
    <xdr:ext cx="0" cy="730250"/>
    <xdr:pic>
      <xdr:nvPicPr>
        <xdr:cNvPr id="12" name="3 Imagen">
          <a:extLst>
            <a:ext uri="{FF2B5EF4-FFF2-40B4-BE49-F238E27FC236}">
              <a16:creationId xmlns:a16="http://schemas.microsoft.com/office/drawing/2014/main" id="{9274D6E2-1321-4834-9DB7-352DEF45E0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4225" y="333375"/>
          <a:ext cx="0" cy="730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357187</xdr:colOff>
      <xdr:row>18</xdr:row>
      <xdr:rowOff>71437</xdr:rowOff>
    </xdr:from>
    <xdr:ext cx="184731" cy="264560"/>
    <xdr:sp macro="" textlink="">
      <xdr:nvSpPr>
        <xdr:cNvPr id="16" name="CuadroTexto 15">
          <a:extLst>
            <a:ext uri="{FF2B5EF4-FFF2-40B4-BE49-F238E27FC236}">
              <a16:creationId xmlns:a16="http://schemas.microsoft.com/office/drawing/2014/main" id="{3CCF539B-93EC-49AD-A327-ACC9AD14D1FB}"/>
            </a:ext>
          </a:extLst>
        </xdr:cNvPr>
        <xdr:cNvSpPr txBox="1"/>
      </xdr:nvSpPr>
      <xdr:spPr>
        <a:xfrm>
          <a:off x="13263562" y="316706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twoCellAnchor editAs="oneCell">
    <xdr:from>
      <xdr:col>2</xdr:col>
      <xdr:colOff>0</xdr:colOff>
      <xdr:row>38</xdr:row>
      <xdr:rowOff>9525</xdr:rowOff>
    </xdr:from>
    <xdr:to>
      <xdr:col>2</xdr:col>
      <xdr:colOff>0</xdr:colOff>
      <xdr:row>40</xdr:row>
      <xdr:rowOff>92075</xdr:rowOff>
    </xdr:to>
    <xdr:pic>
      <xdr:nvPicPr>
        <xdr:cNvPr id="21" name="3 Imagen">
          <a:extLst>
            <a:ext uri="{FF2B5EF4-FFF2-40B4-BE49-F238E27FC236}">
              <a16:creationId xmlns:a16="http://schemas.microsoft.com/office/drawing/2014/main" id="{F0D51473-20A9-42C1-BE8B-72898FCAFC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4225" y="6429375"/>
          <a:ext cx="0" cy="425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38</xdr:row>
      <xdr:rowOff>9525</xdr:rowOff>
    </xdr:from>
    <xdr:to>
      <xdr:col>2</xdr:col>
      <xdr:colOff>0</xdr:colOff>
      <xdr:row>41</xdr:row>
      <xdr:rowOff>57149</xdr:rowOff>
    </xdr:to>
    <xdr:pic>
      <xdr:nvPicPr>
        <xdr:cNvPr id="22" name="3 Imagen">
          <a:extLst>
            <a:ext uri="{FF2B5EF4-FFF2-40B4-BE49-F238E27FC236}">
              <a16:creationId xmlns:a16="http://schemas.microsoft.com/office/drawing/2014/main" id="{DCBBCD14-BA87-45EF-9290-D0EE068AA9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4225" y="6429375"/>
          <a:ext cx="0" cy="5619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0</xdr:colOff>
      <xdr:row>42</xdr:row>
      <xdr:rowOff>158749</xdr:rowOff>
    </xdr:to>
    <xdr:pic>
      <xdr:nvPicPr>
        <xdr:cNvPr id="23" name="6 Imagen">
          <a:extLst>
            <a:ext uri="{FF2B5EF4-FFF2-40B4-BE49-F238E27FC236}">
              <a16:creationId xmlns:a16="http://schemas.microsoft.com/office/drawing/2014/main" id="{54A7F467-20F9-433E-BF96-C66D594AB8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81775" y="6419850"/>
          <a:ext cx="0" cy="8635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0</xdr:row>
      <xdr:rowOff>9525</xdr:rowOff>
    </xdr:from>
    <xdr:to>
      <xdr:col>2</xdr:col>
      <xdr:colOff>0</xdr:colOff>
      <xdr:row>4</xdr:row>
      <xdr:rowOff>69850</xdr:rowOff>
    </xdr:to>
    <xdr:pic>
      <xdr:nvPicPr>
        <xdr:cNvPr id="24" name="3 Imagen">
          <a:extLst>
            <a:ext uri="{FF2B5EF4-FFF2-40B4-BE49-F238E27FC236}">
              <a16:creationId xmlns:a16="http://schemas.microsoft.com/office/drawing/2014/main" id="{D59FBBDB-4D23-45D9-94A5-265283BF8A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4225" y="9525"/>
          <a:ext cx="0" cy="717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0</xdr:row>
      <xdr:rowOff>9525</xdr:rowOff>
    </xdr:from>
    <xdr:to>
      <xdr:col>2</xdr:col>
      <xdr:colOff>0</xdr:colOff>
      <xdr:row>4</xdr:row>
      <xdr:rowOff>136525</xdr:rowOff>
    </xdr:to>
    <xdr:pic>
      <xdr:nvPicPr>
        <xdr:cNvPr id="25" name="6 Imagen">
          <a:extLst>
            <a:ext uri="{FF2B5EF4-FFF2-40B4-BE49-F238E27FC236}">
              <a16:creationId xmlns:a16="http://schemas.microsoft.com/office/drawing/2014/main" id="{C3F74CC2-CDB1-4705-A459-41B0948F09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4225" y="9525"/>
          <a:ext cx="0" cy="784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38</xdr:row>
      <xdr:rowOff>9525</xdr:rowOff>
    </xdr:from>
    <xdr:to>
      <xdr:col>2</xdr:col>
      <xdr:colOff>0</xdr:colOff>
      <xdr:row>39</xdr:row>
      <xdr:rowOff>127000</xdr:rowOff>
    </xdr:to>
    <xdr:pic>
      <xdr:nvPicPr>
        <xdr:cNvPr id="26" name="3 Imagen">
          <a:extLst>
            <a:ext uri="{FF2B5EF4-FFF2-40B4-BE49-F238E27FC236}">
              <a16:creationId xmlns:a16="http://schemas.microsoft.com/office/drawing/2014/main" id="{BDC70AEC-D0A7-449B-9C2D-BE29B96B5B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4225" y="6429375"/>
          <a:ext cx="0" cy="288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38</xdr:row>
      <xdr:rowOff>9525</xdr:rowOff>
    </xdr:from>
    <xdr:to>
      <xdr:col>2</xdr:col>
      <xdr:colOff>0</xdr:colOff>
      <xdr:row>40</xdr:row>
      <xdr:rowOff>15875</xdr:rowOff>
    </xdr:to>
    <xdr:pic>
      <xdr:nvPicPr>
        <xdr:cNvPr id="27" name="6 Imagen">
          <a:extLst>
            <a:ext uri="{FF2B5EF4-FFF2-40B4-BE49-F238E27FC236}">
              <a16:creationId xmlns:a16="http://schemas.microsoft.com/office/drawing/2014/main" id="{957E15CA-FE05-46C7-AD17-75D9935AA4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4225" y="6429375"/>
          <a:ext cx="0" cy="349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0</xdr:colOff>
      <xdr:row>1</xdr:row>
      <xdr:rowOff>9525</xdr:rowOff>
    </xdr:from>
    <xdr:ext cx="0" cy="730250"/>
    <xdr:pic>
      <xdr:nvPicPr>
        <xdr:cNvPr id="28" name="3 Imagen">
          <a:extLst>
            <a:ext uri="{FF2B5EF4-FFF2-40B4-BE49-F238E27FC236}">
              <a16:creationId xmlns:a16="http://schemas.microsoft.com/office/drawing/2014/main" id="{263645D9-92AF-4463-AEA3-723CE4B659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4225" y="171450"/>
          <a:ext cx="0" cy="730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1</xdr:row>
      <xdr:rowOff>9525</xdr:rowOff>
    </xdr:from>
    <xdr:ext cx="0" cy="730250"/>
    <xdr:pic>
      <xdr:nvPicPr>
        <xdr:cNvPr id="29" name="3 Imagen">
          <a:extLst>
            <a:ext uri="{FF2B5EF4-FFF2-40B4-BE49-F238E27FC236}">
              <a16:creationId xmlns:a16="http://schemas.microsoft.com/office/drawing/2014/main" id="{1E0CE854-8F94-4876-9C28-DFE1146451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4225" y="171450"/>
          <a:ext cx="0" cy="730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1</xdr:row>
      <xdr:rowOff>9525</xdr:rowOff>
    </xdr:from>
    <xdr:ext cx="0" cy="796925"/>
    <xdr:pic>
      <xdr:nvPicPr>
        <xdr:cNvPr id="30" name="6 Imagen">
          <a:extLst>
            <a:ext uri="{FF2B5EF4-FFF2-40B4-BE49-F238E27FC236}">
              <a16:creationId xmlns:a16="http://schemas.microsoft.com/office/drawing/2014/main" id="{73EDDAEF-D716-4AE4-81AB-042835A243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4225" y="171450"/>
          <a:ext cx="0" cy="796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2</xdr:row>
      <xdr:rowOff>9525</xdr:rowOff>
    </xdr:from>
    <xdr:ext cx="0" cy="730250"/>
    <xdr:pic>
      <xdr:nvPicPr>
        <xdr:cNvPr id="31" name="3 Imagen">
          <a:extLst>
            <a:ext uri="{FF2B5EF4-FFF2-40B4-BE49-F238E27FC236}">
              <a16:creationId xmlns:a16="http://schemas.microsoft.com/office/drawing/2014/main" id="{787B180F-4CFE-405C-9169-9F0D6A0518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4225" y="333375"/>
          <a:ext cx="0" cy="730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93393B-D8B8-4CD0-8C0E-5D263682F1E8}">
  <dimension ref="B1:AG72"/>
  <sheetViews>
    <sheetView tabSelected="1" zoomScale="90" zoomScaleNormal="90" workbookViewId="0">
      <pane xSplit="4" ySplit="8" topLeftCell="Q9" activePane="bottomRight" state="frozen"/>
      <selection pane="topRight" activeCell="E1" sqref="E1"/>
      <selection pane="bottomLeft" activeCell="A9" sqref="A9"/>
      <selection pane="bottomRight" activeCell="W16" sqref="W16"/>
    </sheetView>
  </sheetViews>
  <sheetFormatPr baseColWidth="10" defaultColWidth="10" defaultRowHeight="12.75" outlineLevelRow="1" x14ac:dyDescent="0.2"/>
  <cols>
    <col min="1" max="1" width="5.375" style="1" customWidth="1"/>
    <col min="2" max="2" width="38.25" style="1" customWidth="1"/>
    <col min="3" max="4" width="14" style="5" bestFit="1" customWidth="1"/>
    <col min="5" max="5" width="14.75" style="45" bestFit="1" customWidth="1"/>
    <col min="6" max="6" width="12.75" style="45" bestFit="1" customWidth="1"/>
    <col min="7" max="7" width="12.625" style="45" bestFit="1" customWidth="1"/>
    <col min="8" max="9" width="13" style="45" bestFit="1" customWidth="1"/>
    <col min="10" max="10" width="14" style="45" bestFit="1" customWidth="1"/>
    <col min="11" max="11" width="18.125" style="45" bestFit="1" customWidth="1"/>
    <col min="12" max="12" width="14" style="5" bestFit="1" customWidth="1"/>
    <col min="13" max="13" width="15.75" style="5" customWidth="1"/>
    <col min="14" max="14" width="13.125" style="5" customWidth="1"/>
    <col min="15" max="15" width="15.375" style="5" customWidth="1"/>
    <col min="16" max="17" width="14.625" style="5" customWidth="1"/>
    <col min="18" max="18" width="15.5" style="5" bestFit="1" customWidth="1"/>
    <col min="19" max="19" width="13.5" style="5" bestFit="1" customWidth="1"/>
    <col min="20" max="27" width="15.125" style="5" bestFit="1" customWidth="1"/>
    <col min="28" max="28" width="10" style="1"/>
    <col min="29" max="29" width="13.25" style="1" bestFit="1" customWidth="1"/>
    <col min="30" max="30" width="27.625" style="1" customWidth="1"/>
    <col min="31" max="31" width="29.25" style="1" bestFit="1" customWidth="1"/>
    <col min="32" max="16384" width="10" style="1"/>
  </cols>
  <sheetData>
    <row r="1" spans="2:33" x14ac:dyDescent="0.2">
      <c r="B1" s="76" t="s">
        <v>62</v>
      </c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  <c r="AA1" s="78"/>
    </row>
    <row r="2" spans="2:33" x14ac:dyDescent="0.2">
      <c r="B2" s="79" t="s">
        <v>0</v>
      </c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1"/>
    </row>
    <row r="3" spans="2:33" ht="13.5" thickBot="1" x14ac:dyDescent="0.25">
      <c r="B3" s="82" t="s">
        <v>1</v>
      </c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  <c r="X3" s="83"/>
      <c r="Y3" s="83"/>
      <c r="Z3" s="83"/>
      <c r="AA3" s="84"/>
    </row>
    <row r="4" spans="2:33" x14ac:dyDescent="0.2"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2"/>
      <c r="S4" s="2"/>
      <c r="T4" s="2"/>
      <c r="U4" s="2"/>
      <c r="V4" s="2"/>
      <c r="W4" s="2"/>
      <c r="X4" s="2"/>
      <c r="Y4" s="2"/>
      <c r="Z4" s="2"/>
      <c r="AA4" s="2"/>
    </row>
    <row r="5" spans="2:33" ht="13.5" thickBot="1" x14ac:dyDescent="0.25">
      <c r="B5" s="85" t="s">
        <v>58</v>
      </c>
      <c r="C5" s="85"/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  <c r="O5" s="85"/>
      <c r="P5" s="85"/>
      <c r="Q5" s="85"/>
      <c r="R5" s="85"/>
      <c r="S5" s="85"/>
      <c r="T5" s="85"/>
      <c r="U5" s="85"/>
      <c r="V5" s="85"/>
      <c r="W5" s="85"/>
      <c r="X5" s="85"/>
      <c r="Y5" s="85"/>
      <c r="Z5" s="85"/>
      <c r="AA5" s="85"/>
    </row>
    <row r="6" spans="2:33" ht="15" customHeight="1" thickBot="1" x14ac:dyDescent="0.25">
      <c r="B6" s="86" t="s">
        <v>2</v>
      </c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  <c r="O6" s="87"/>
      <c r="P6" s="87"/>
      <c r="Q6" s="88"/>
      <c r="R6" s="89" t="s">
        <v>3</v>
      </c>
      <c r="S6" s="90"/>
      <c r="T6" s="90"/>
      <c r="U6" s="90"/>
      <c r="V6" s="90"/>
      <c r="W6" s="90"/>
      <c r="X6" s="90"/>
      <c r="Y6" s="90"/>
      <c r="Z6" s="90"/>
      <c r="AA6" s="91"/>
    </row>
    <row r="7" spans="2:33" ht="15.75" customHeight="1" x14ac:dyDescent="0.2">
      <c r="B7" s="64" t="s">
        <v>4</v>
      </c>
      <c r="C7" s="62" t="s">
        <v>5</v>
      </c>
      <c r="D7" s="62" t="s">
        <v>6</v>
      </c>
      <c r="E7" s="66" t="s">
        <v>7</v>
      </c>
      <c r="F7" s="66" t="s">
        <v>8</v>
      </c>
      <c r="G7" s="66" t="s">
        <v>9</v>
      </c>
      <c r="H7" s="66" t="s">
        <v>10</v>
      </c>
      <c r="I7" s="66" t="s">
        <v>11</v>
      </c>
      <c r="J7" s="66" t="s">
        <v>12</v>
      </c>
      <c r="K7" s="66" t="s">
        <v>13</v>
      </c>
      <c r="L7" s="62" t="s">
        <v>14</v>
      </c>
      <c r="M7" s="62" t="s">
        <v>15</v>
      </c>
      <c r="N7" s="62" t="s">
        <v>16</v>
      </c>
      <c r="O7" s="62" t="s">
        <v>17</v>
      </c>
      <c r="P7" s="62" t="s">
        <v>18</v>
      </c>
      <c r="Q7" s="62" t="s">
        <v>59</v>
      </c>
      <c r="R7" s="60">
        <v>2022</v>
      </c>
      <c r="S7" s="60">
        <v>2023</v>
      </c>
      <c r="T7" s="60">
        <v>2024</v>
      </c>
      <c r="U7" s="60">
        <v>2025</v>
      </c>
      <c r="V7" s="60">
        <v>2026</v>
      </c>
      <c r="W7" s="60">
        <v>2027</v>
      </c>
      <c r="X7" s="60">
        <v>2028</v>
      </c>
      <c r="Y7" s="60">
        <v>2029</v>
      </c>
      <c r="Z7" s="60">
        <v>2030</v>
      </c>
      <c r="AA7" s="60">
        <v>2031</v>
      </c>
    </row>
    <row r="8" spans="2:33" ht="13.5" thickBot="1" x14ac:dyDescent="0.25">
      <c r="B8" s="65"/>
      <c r="C8" s="63"/>
      <c r="D8" s="63"/>
      <c r="E8" s="67"/>
      <c r="F8" s="67"/>
      <c r="G8" s="67"/>
      <c r="H8" s="67"/>
      <c r="I8" s="67"/>
      <c r="J8" s="67"/>
      <c r="K8" s="67"/>
      <c r="L8" s="63"/>
      <c r="M8" s="63"/>
      <c r="N8" s="63"/>
      <c r="O8" s="63"/>
      <c r="P8" s="63"/>
      <c r="Q8" s="63"/>
      <c r="R8" s="61"/>
      <c r="S8" s="61"/>
      <c r="T8" s="61"/>
      <c r="U8" s="61"/>
      <c r="V8" s="61"/>
      <c r="W8" s="61"/>
      <c r="X8" s="61"/>
      <c r="Y8" s="61"/>
      <c r="Z8" s="61"/>
      <c r="AA8" s="61"/>
    </row>
    <row r="9" spans="2:33" x14ac:dyDescent="0.2">
      <c r="B9" s="3" t="s">
        <v>19</v>
      </c>
      <c r="C9" s="4">
        <v>470896993.95999998</v>
      </c>
      <c r="D9" s="4">
        <v>496994907.51999998</v>
      </c>
      <c r="E9" s="4">
        <v>79384290.929999992</v>
      </c>
      <c r="F9" s="4">
        <v>49607556.670000002</v>
      </c>
      <c r="G9" s="4">
        <v>37588166.640000001</v>
      </c>
      <c r="H9" s="4">
        <v>45825379.219999999</v>
      </c>
      <c r="I9" s="4">
        <v>38913456.509999998</v>
      </c>
      <c r="J9" s="4">
        <v>39622942.060000002</v>
      </c>
      <c r="K9" s="4">
        <v>45019611.129999995</v>
      </c>
      <c r="L9" s="4">
        <v>36036348.926831</v>
      </c>
      <c r="M9" s="4">
        <v>33803032.997260004</v>
      </c>
      <c r="N9" s="4">
        <v>36499402.468700007</v>
      </c>
      <c r="O9" s="4">
        <v>36967099.897089995</v>
      </c>
      <c r="P9" s="4">
        <v>41861578.666614994</v>
      </c>
      <c r="Q9" s="4">
        <v>521128866.11649603</v>
      </c>
      <c r="R9" s="4">
        <v>560656124.02738631</v>
      </c>
      <c r="S9" s="4">
        <v>595178364.14969206</v>
      </c>
      <c r="T9" s="4">
        <v>633911134.84595013</v>
      </c>
      <c r="U9" s="4">
        <v>665201038.26945078</v>
      </c>
      <c r="V9" s="4">
        <v>696639659.63676393</v>
      </c>
      <c r="W9" s="4">
        <v>730480877.10554802</v>
      </c>
      <c r="X9" s="4">
        <v>764692379.83632886</v>
      </c>
      <c r="Y9" s="4">
        <v>799299884.13778996</v>
      </c>
      <c r="Z9" s="4">
        <v>834303365.94290638</v>
      </c>
      <c r="AA9" s="4">
        <v>869722810.96486175</v>
      </c>
      <c r="AB9" s="5"/>
      <c r="AC9" s="5"/>
    </row>
    <row r="10" spans="2:33" x14ac:dyDescent="0.2">
      <c r="B10" s="6" t="s">
        <v>20</v>
      </c>
      <c r="C10" s="8">
        <v>85964642.450000003</v>
      </c>
      <c r="D10" s="8">
        <v>85964642.450000003</v>
      </c>
      <c r="E10" s="9">
        <v>54375921.689999998</v>
      </c>
      <c r="F10" s="10">
        <v>8196532.4400000004</v>
      </c>
      <c r="G10" s="10">
        <v>5781539.6500000004</v>
      </c>
      <c r="H10" s="10">
        <v>4594362.8899999997</v>
      </c>
      <c r="I10" s="14">
        <v>4886928.21</v>
      </c>
      <c r="J10" s="14">
        <v>4814223.2</v>
      </c>
      <c r="K10" s="14">
        <v>6267136.3899999997</v>
      </c>
      <c r="L10" s="14">
        <v>3538193.3674500003</v>
      </c>
      <c r="M10" s="14">
        <v>2700499.141725</v>
      </c>
      <c r="N10" s="14">
        <v>2452226.4390750006</v>
      </c>
      <c r="O10" s="14">
        <v>2669840.2710000002</v>
      </c>
      <c r="P10" s="14">
        <v>4819836.9581250008</v>
      </c>
      <c r="Q10" s="10">
        <v>105097240.64737499</v>
      </c>
      <c r="R10" s="10">
        <v>111962076.26158333</v>
      </c>
      <c r="S10" s="11">
        <v>122181080.99263689</v>
      </c>
      <c r="T10" s="11">
        <v>132400085.72369047</v>
      </c>
      <c r="U10" s="11">
        <v>142619090.45474404</v>
      </c>
      <c r="V10" s="11">
        <v>152838095.1857976</v>
      </c>
      <c r="W10" s="11">
        <v>163057099.91685116</v>
      </c>
      <c r="X10" s="11">
        <v>173276104.64790475</v>
      </c>
      <c r="Y10" s="11">
        <v>183495109.37895828</v>
      </c>
      <c r="Z10" s="11">
        <v>193714114.11001188</v>
      </c>
      <c r="AA10" s="11">
        <v>203933118.84106544</v>
      </c>
      <c r="AB10" s="12"/>
      <c r="AC10" s="51"/>
      <c r="AD10" s="52"/>
      <c r="AE10" s="52"/>
    </row>
    <row r="11" spans="2:33" x14ac:dyDescent="0.2">
      <c r="B11" s="6" t="s">
        <v>21</v>
      </c>
      <c r="C11" s="8">
        <v>0</v>
      </c>
      <c r="D11" s="7"/>
      <c r="E11" s="14">
        <v>0</v>
      </c>
      <c r="F11" s="14">
        <v>0</v>
      </c>
      <c r="G11" s="14">
        <v>0</v>
      </c>
      <c r="H11" s="14">
        <v>0</v>
      </c>
      <c r="I11" s="14">
        <v>0</v>
      </c>
      <c r="J11" s="14">
        <v>0</v>
      </c>
      <c r="K11" s="14">
        <v>0</v>
      </c>
      <c r="L11" s="14">
        <v>0</v>
      </c>
      <c r="M11" s="14">
        <v>0</v>
      </c>
      <c r="N11" s="14">
        <v>0</v>
      </c>
      <c r="O11" s="14">
        <v>0</v>
      </c>
      <c r="P11" s="14">
        <v>0</v>
      </c>
      <c r="Q11" s="10">
        <v>0</v>
      </c>
      <c r="R11" s="8">
        <v>0</v>
      </c>
      <c r="S11" s="11">
        <v>0</v>
      </c>
      <c r="T11" s="11">
        <v>0</v>
      </c>
      <c r="U11" s="11">
        <v>0</v>
      </c>
      <c r="V11" s="11">
        <v>0</v>
      </c>
      <c r="W11" s="11">
        <v>0</v>
      </c>
      <c r="X11" s="11">
        <v>0</v>
      </c>
      <c r="Y11" s="11">
        <v>0</v>
      </c>
      <c r="Z11" s="11">
        <v>0</v>
      </c>
      <c r="AA11" s="11">
        <v>0</v>
      </c>
      <c r="AB11" s="12"/>
      <c r="AC11" s="51"/>
      <c r="AD11" s="53"/>
      <c r="AE11" s="54"/>
    </row>
    <row r="12" spans="2:33" ht="14.25" customHeight="1" x14ac:dyDescent="0.2">
      <c r="B12" s="15" t="s">
        <v>22</v>
      </c>
      <c r="C12" s="8">
        <v>0</v>
      </c>
      <c r="E12" s="14">
        <v>0</v>
      </c>
      <c r="F12" s="14">
        <v>0</v>
      </c>
      <c r="G12" s="14">
        <v>0</v>
      </c>
      <c r="H12" s="14">
        <v>0</v>
      </c>
      <c r="I12" s="14">
        <v>0</v>
      </c>
      <c r="J12" s="14">
        <v>0</v>
      </c>
      <c r="K12" s="14">
        <v>0</v>
      </c>
      <c r="L12" s="14">
        <v>0</v>
      </c>
      <c r="M12" s="14">
        <v>0</v>
      </c>
      <c r="N12" s="14">
        <v>0</v>
      </c>
      <c r="O12" s="14">
        <v>0</v>
      </c>
      <c r="P12" s="14">
        <v>0</v>
      </c>
      <c r="Q12" s="10">
        <v>0</v>
      </c>
      <c r="R12" s="8">
        <v>0</v>
      </c>
      <c r="S12" s="11">
        <v>0</v>
      </c>
      <c r="T12" s="11">
        <v>0</v>
      </c>
      <c r="U12" s="11">
        <v>0</v>
      </c>
      <c r="V12" s="11">
        <v>0</v>
      </c>
      <c r="W12" s="11">
        <v>0</v>
      </c>
      <c r="X12" s="11">
        <v>0</v>
      </c>
      <c r="Y12" s="11">
        <v>0</v>
      </c>
      <c r="Z12" s="11">
        <v>0</v>
      </c>
      <c r="AA12" s="11">
        <v>0</v>
      </c>
      <c r="AB12" s="12"/>
      <c r="AC12" s="92"/>
      <c r="AD12" s="92"/>
      <c r="AE12" s="50"/>
    </row>
    <row r="13" spans="2:33" ht="14.25" customHeight="1" x14ac:dyDescent="0.2">
      <c r="B13" s="16" t="s">
        <v>23</v>
      </c>
      <c r="C13" s="10">
        <v>93943611</v>
      </c>
      <c r="D13" s="14">
        <v>93943611</v>
      </c>
      <c r="E13" s="14">
        <v>4354368.75</v>
      </c>
      <c r="F13" s="14">
        <v>5458703.9500000002</v>
      </c>
      <c r="G13" s="14">
        <v>6389234.0700000003</v>
      </c>
      <c r="H13" s="14">
        <v>7861337.2999999998</v>
      </c>
      <c r="I13" s="14">
        <v>7286026.5899999999</v>
      </c>
      <c r="J13" s="14">
        <v>7573524.04</v>
      </c>
      <c r="K13" s="14">
        <v>9209726.5299999993</v>
      </c>
      <c r="L13" s="14">
        <v>8531005.3313810024</v>
      </c>
      <c r="M13" s="14">
        <v>6804239.967535004</v>
      </c>
      <c r="N13" s="14">
        <v>7263640.9596250029</v>
      </c>
      <c r="O13" s="14">
        <v>7585533.7680899985</v>
      </c>
      <c r="P13" s="14">
        <v>12322459.940490004</v>
      </c>
      <c r="Q13" s="10">
        <v>90639801.197121009</v>
      </c>
      <c r="R13" s="10">
        <v>112964412.04257627</v>
      </c>
      <c r="S13" s="10">
        <v>127237955.04472458</v>
      </c>
      <c r="T13" s="10">
        <v>145432837.42274612</v>
      </c>
      <c r="U13" s="10">
        <v>155886930.00522563</v>
      </c>
      <c r="V13" s="10">
        <v>166182822.79868093</v>
      </c>
      <c r="W13" s="10">
        <v>178565126.88071296</v>
      </c>
      <c r="X13" s="10">
        <v>190991984.23520643</v>
      </c>
      <c r="Y13" s="10">
        <v>203479275.4217751</v>
      </c>
      <c r="Z13" s="10">
        <v>216016843.31922376</v>
      </c>
      <c r="AA13" s="10">
        <v>228614234.28417087</v>
      </c>
      <c r="AB13"/>
      <c r="AC13"/>
      <c r="AD13"/>
      <c r="AE13"/>
      <c r="AF13"/>
      <c r="AG13"/>
    </row>
    <row r="14" spans="2:33" x14ac:dyDescent="0.2">
      <c r="B14" s="16" t="s">
        <v>24</v>
      </c>
      <c r="C14" s="58">
        <v>7532872</v>
      </c>
      <c r="D14" s="14">
        <v>7532872</v>
      </c>
      <c r="E14" s="14">
        <v>202314.16</v>
      </c>
      <c r="F14" s="14">
        <v>576000.43999999994</v>
      </c>
      <c r="G14" s="14">
        <v>506230.13</v>
      </c>
      <c r="H14" s="14">
        <v>590982.56999999995</v>
      </c>
      <c r="I14" s="14">
        <v>556707.35</v>
      </c>
      <c r="J14" s="14">
        <v>1001251.09</v>
      </c>
      <c r="K14" s="14">
        <v>1924914.41</v>
      </c>
      <c r="L14" s="14">
        <v>576406.06999999995</v>
      </c>
      <c r="M14" s="14">
        <v>559062.91</v>
      </c>
      <c r="N14" s="14">
        <v>617600.23999999987</v>
      </c>
      <c r="O14" s="14">
        <v>572292.9</v>
      </c>
      <c r="P14" s="14">
        <v>1085045.77</v>
      </c>
      <c r="Q14" s="10">
        <v>8768808.040000001</v>
      </c>
      <c r="R14" s="10">
        <v>9075716.3213999998</v>
      </c>
      <c r="S14" s="11">
        <v>9393366.3926489986</v>
      </c>
      <c r="T14" s="11">
        <v>9722134.2163917124</v>
      </c>
      <c r="U14" s="11">
        <v>10062408.913965421</v>
      </c>
      <c r="V14" s="11">
        <v>10414593.22595421</v>
      </c>
      <c r="W14" s="11">
        <v>10779103.988862608</v>
      </c>
      <c r="X14" s="11">
        <v>11156372.628472798</v>
      </c>
      <c r="Y14" s="11">
        <v>11546845.670469346</v>
      </c>
      <c r="Z14" s="11">
        <v>11950985.268935772</v>
      </c>
      <c r="AA14" s="11">
        <v>12369269.753348522</v>
      </c>
      <c r="AB14" s="5"/>
      <c r="AC14" s="51"/>
      <c r="AD14" s="56"/>
      <c r="AE14" s="56"/>
    </row>
    <row r="15" spans="2:33" x14ac:dyDescent="0.2">
      <c r="B15" s="16" t="s">
        <v>25</v>
      </c>
      <c r="C15" s="49">
        <v>13712433.84</v>
      </c>
      <c r="D15" s="8">
        <v>13712433.84</v>
      </c>
      <c r="E15" s="8">
        <v>1003159.76</v>
      </c>
      <c r="F15" s="10">
        <v>1359638.44</v>
      </c>
      <c r="G15" s="10">
        <v>1186834.21</v>
      </c>
      <c r="H15" s="10">
        <v>818217.36</v>
      </c>
      <c r="I15" s="14">
        <v>1014760.16</v>
      </c>
      <c r="J15" s="14">
        <v>1122480.72</v>
      </c>
      <c r="K15" s="14">
        <v>2218266.2000000002</v>
      </c>
      <c r="L15" s="14">
        <v>1389011.5799999998</v>
      </c>
      <c r="M15" s="14">
        <v>1657498.4000000004</v>
      </c>
      <c r="N15" s="14">
        <v>1995934.8299999998</v>
      </c>
      <c r="O15" s="14">
        <v>1357700.38</v>
      </c>
      <c r="P15" s="14">
        <v>1402503.4199999997</v>
      </c>
      <c r="Q15" s="10">
        <v>16526005.460000003</v>
      </c>
      <c r="R15" s="10">
        <v>17683424.306666732</v>
      </c>
      <c r="S15" s="11">
        <v>18126351.771666765</v>
      </c>
      <c r="T15" s="11">
        <v>18569279.236666679</v>
      </c>
      <c r="U15" s="11">
        <v>19012206.701666713</v>
      </c>
      <c r="V15" s="11">
        <v>19455134.166666746</v>
      </c>
      <c r="W15" s="11">
        <v>19898061.63166678</v>
      </c>
      <c r="X15" s="11">
        <v>20340989.096666932</v>
      </c>
      <c r="Y15" s="11">
        <v>20783916.561666846</v>
      </c>
      <c r="Z15" s="11">
        <v>21226844.02666688</v>
      </c>
      <c r="AA15" s="11">
        <v>21669771.491666913</v>
      </c>
      <c r="AB15" s="5"/>
      <c r="AC15" s="51"/>
      <c r="AD15" s="52"/>
      <c r="AE15" s="57"/>
    </row>
    <row r="16" spans="2:33" x14ac:dyDescent="0.2">
      <c r="B16" s="16" t="s">
        <v>26</v>
      </c>
      <c r="C16" s="8">
        <v>0</v>
      </c>
      <c r="D16" s="8">
        <v>0</v>
      </c>
      <c r="E16" s="8">
        <v>0</v>
      </c>
      <c r="F16" s="10">
        <v>0</v>
      </c>
      <c r="G16" s="10">
        <v>0</v>
      </c>
      <c r="H16" s="10">
        <v>0</v>
      </c>
      <c r="I16" s="10">
        <v>0</v>
      </c>
      <c r="J16" s="10">
        <v>0</v>
      </c>
      <c r="K16" s="10">
        <v>0</v>
      </c>
      <c r="L16" s="10">
        <v>0</v>
      </c>
      <c r="M16" s="10">
        <v>0</v>
      </c>
      <c r="N16" s="10">
        <v>0</v>
      </c>
      <c r="O16" s="10">
        <v>0</v>
      </c>
      <c r="P16" s="10">
        <v>0</v>
      </c>
      <c r="Q16" s="10">
        <v>0</v>
      </c>
      <c r="R16" s="8">
        <v>0</v>
      </c>
      <c r="S16" s="11">
        <v>0</v>
      </c>
      <c r="T16" s="11">
        <v>0</v>
      </c>
      <c r="U16" s="11">
        <v>0</v>
      </c>
      <c r="V16" s="11">
        <v>0</v>
      </c>
      <c r="W16" s="8">
        <v>0</v>
      </c>
      <c r="X16" s="8">
        <v>0</v>
      </c>
      <c r="Y16" s="8">
        <v>0</v>
      </c>
      <c r="Z16" s="8">
        <v>0</v>
      </c>
      <c r="AA16" s="8">
        <v>0</v>
      </c>
      <c r="AB16" s="5"/>
      <c r="AC16" s="51"/>
      <c r="AD16" s="52"/>
      <c r="AE16" s="55"/>
    </row>
    <row r="17" spans="2:31" x14ac:dyDescent="0.2">
      <c r="B17" s="16" t="s">
        <v>27</v>
      </c>
      <c r="C17" s="8">
        <v>262457368.66999999</v>
      </c>
      <c r="D17" s="8">
        <v>288535282.23000002</v>
      </c>
      <c r="E17" s="8">
        <v>19448526.57</v>
      </c>
      <c r="F17" s="8">
        <v>34016681.399999999</v>
      </c>
      <c r="G17" s="10">
        <v>23682928.579999998</v>
      </c>
      <c r="H17" s="10">
        <v>31919779.100000001</v>
      </c>
      <c r="I17" s="10">
        <v>25148334.199999996</v>
      </c>
      <c r="J17" s="10">
        <v>25090763.010000002</v>
      </c>
      <c r="K17" s="10">
        <v>25378867.599999998</v>
      </c>
      <c r="L17" s="10">
        <v>21681732.577999998</v>
      </c>
      <c r="M17" s="10">
        <v>21681732.577999998</v>
      </c>
      <c r="N17" s="10">
        <v>21600000</v>
      </c>
      <c r="O17" s="10">
        <v>21681732.577999998</v>
      </c>
      <c r="P17" s="10">
        <v>21681732.577999998</v>
      </c>
      <c r="Q17" s="10">
        <v>293012810.77200001</v>
      </c>
      <c r="R17" s="8">
        <v>301803195.09516001</v>
      </c>
      <c r="S17" s="11">
        <v>310857290.9480148</v>
      </c>
      <c r="T17" s="11">
        <v>320183009.67645526</v>
      </c>
      <c r="U17" s="11">
        <v>329788499.96674895</v>
      </c>
      <c r="V17" s="11">
        <v>339682154.96575141</v>
      </c>
      <c r="W17" s="8">
        <v>349872619.61472398</v>
      </c>
      <c r="X17" s="8">
        <v>360368798.20316571</v>
      </c>
      <c r="Y17" s="8">
        <v>371179862.1492607</v>
      </c>
      <c r="Z17" s="8">
        <v>382315258.01373851</v>
      </c>
      <c r="AA17" s="8">
        <v>393784715.75415069</v>
      </c>
      <c r="AB17" s="5"/>
      <c r="AC17" s="51"/>
      <c r="AD17" s="52"/>
      <c r="AE17" s="55"/>
    </row>
    <row r="18" spans="2:31" x14ac:dyDescent="0.2">
      <c r="B18" s="16" t="s">
        <v>28</v>
      </c>
      <c r="C18" s="8">
        <v>3010000</v>
      </c>
      <c r="D18" s="8">
        <v>3010000</v>
      </c>
      <c r="E18" s="8">
        <v>0</v>
      </c>
      <c r="F18" s="8">
        <v>0</v>
      </c>
      <c r="G18" s="8">
        <v>0</v>
      </c>
      <c r="H18" s="10">
        <v>0</v>
      </c>
      <c r="I18" s="10">
        <v>0</v>
      </c>
      <c r="J18" s="10">
        <v>0</v>
      </c>
      <c r="K18" s="10">
        <v>0</v>
      </c>
      <c r="L18" s="10">
        <v>320000</v>
      </c>
      <c r="M18" s="10">
        <v>400000</v>
      </c>
      <c r="N18" s="10">
        <v>500000</v>
      </c>
      <c r="O18" s="10">
        <v>1000000</v>
      </c>
      <c r="P18" s="10">
        <v>550000</v>
      </c>
      <c r="Q18" s="10">
        <v>2770000</v>
      </c>
      <c r="R18" s="8">
        <v>2853100</v>
      </c>
      <c r="S18" s="11">
        <v>2938693</v>
      </c>
      <c r="T18" s="11">
        <v>3026853.79</v>
      </c>
      <c r="U18" s="11">
        <v>3117659.4037000001</v>
      </c>
      <c r="V18" s="11">
        <v>3211189.1858110004</v>
      </c>
      <c r="W18" s="8">
        <v>3307524.8613853306</v>
      </c>
      <c r="X18" s="8">
        <v>3406750.6072268905</v>
      </c>
      <c r="Y18" s="8">
        <v>3508953.1254436974</v>
      </c>
      <c r="Z18" s="8">
        <v>3614221.7192070084</v>
      </c>
      <c r="AA18" s="8">
        <v>3722648.3707832186</v>
      </c>
      <c r="AB18" s="5"/>
      <c r="AC18" s="51"/>
      <c r="AD18" s="52"/>
      <c r="AE18" s="55"/>
    </row>
    <row r="19" spans="2:31" x14ac:dyDescent="0.2">
      <c r="B19" s="15" t="s">
        <v>29</v>
      </c>
      <c r="C19" s="8">
        <v>0</v>
      </c>
      <c r="D19" s="8">
        <v>0</v>
      </c>
      <c r="E19" s="9">
        <v>0</v>
      </c>
      <c r="F19" s="17">
        <v>0</v>
      </c>
      <c r="G19" s="17">
        <v>0</v>
      </c>
      <c r="H19" s="17">
        <v>0</v>
      </c>
      <c r="I19" s="17">
        <v>0</v>
      </c>
      <c r="J19" s="17">
        <v>0</v>
      </c>
      <c r="K19" s="17">
        <v>0</v>
      </c>
      <c r="L19" s="17">
        <v>0</v>
      </c>
      <c r="M19" s="17">
        <v>0</v>
      </c>
      <c r="N19" s="17">
        <v>0</v>
      </c>
      <c r="O19" s="17">
        <v>0</v>
      </c>
      <c r="P19" s="17">
        <v>0</v>
      </c>
      <c r="Q19" s="10">
        <v>0</v>
      </c>
      <c r="R19" s="8">
        <v>0</v>
      </c>
      <c r="S19" s="11">
        <v>0</v>
      </c>
      <c r="T19" s="11">
        <v>0</v>
      </c>
      <c r="U19" s="11">
        <v>0</v>
      </c>
      <c r="V19" s="11">
        <v>0</v>
      </c>
      <c r="W19" s="8">
        <v>0</v>
      </c>
      <c r="X19" s="8">
        <v>0</v>
      </c>
      <c r="Y19" s="8">
        <v>0</v>
      </c>
      <c r="Z19" s="8">
        <v>0</v>
      </c>
      <c r="AA19" s="8">
        <v>0</v>
      </c>
      <c r="AB19" s="5"/>
      <c r="AC19" s="51"/>
      <c r="AD19" s="52"/>
      <c r="AE19" s="55"/>
    </row>
    <row r="20" spans="2:31" x14ac:dyDescent="0.2">
      <c r="B20" s="15" t="s">
        <v>30</v>
      </c>
      <c r="C20" s="8">
        <v>4276066</v>
      </c>
      <c r="D20" s="11">
        <v>4296066</v>
      </c>
      <c r="E20" s="8">
        <v>0</v>
      </c>
      <c r="F20" s="17">
        <v>0</v>
      </c>
      <c r="G20" s="10">
        <v>41400</v>
      </c>
      <c r="H20" s="10">
        <v>40700</v>
      </c>
      <c r="I20" s="10">
        <v>20700</v>
      </c>
      <c r="J20" s="10">
        <v>20700</v>
      </c>
      <c r="K20" s="10">
        <v>20700</v>
      </c>
      <c r="L20" s="10">
        <v>0</v>
      </c>
      <c r="M20" s="10"/>
      <c r="N20" s="10">
        <v>2070000</v>
      </c>
      <c r="O20" s="10">
        <v>2100000</v>
      </c>
      <c r="P20" s="17">
        <v>0</v>
      </c>
      <c r="Q20" s="10">
        <v>4314200</v>
      </c>
      <c r="R20" s="8">
        <v>4314200</v>
      </c>
      <c r="S20" s="11">
        <v>4443626</v>
      </c>
      <c r="T20" s="11">
        <v>4576934.78</v>
      </c>
      <c r="U20" s="11">
        <v>4714242.8234000001</v>
      </c>
      <c r="V20" s="11">
        <v>4855670.1081020003</v>
      </c>
      <c r="W20" s="8">
        <v>5001340.2113450607</v>
      </c>
      <c r="X20" s="8">
        <v>5151380.4176854128</v>
      </c>
      <c r="Y20" s="8">
        <v>5305921.8302159756</v>
      </c>
      <c r="Z20" s="8">
        <v>5465099.4851224553</v>
      </c>
      <c r="AA20" s="8">
        <v>5629052.4696761295</v>
      </c>
      <c r="AB20" s="5"/>
      <c r="AC20" s="5"/>
    </row>
    <row r="21" spans="2:31" x14ac:dyDescent="0.2">
      <c r="B21" s="15" t="s">
        <v>31</v>
      </c>
      <c r="C21" s="11">
        <v>0</v>
      </c>
      <c r="D21" s="11">
        <v>0</v>
      </c>
      <c r="E21" s="11">
        <v>0</v>
      </c>
      <c r="F21" s="13">
        <v>0</v>
      </c>
      <c r="G21" s="13">
        <v>0</v>
      </c>
      <c r="H21" s="13">
        <v>0</v>
      </c>
      <c r="I21" s="13">
        <v>0</v>
      </c>
      <c r="J21" s="17">
        <v>0</v>
      </c>
      <c r="K21" s="17">
        <v>0</v>
      </c>
      <c r="L21" s="17">
        <v>0</v>
      </c>
      <c r="M21" s="17">
        <v>0</v>
      </c>
      <c r="N21" s="17">
        <v>0</v>
      </c>
      <c r="O21" s="17">
        <v>0</v>
      </c>
      <c r="P21" s="17">
        <v>0</v>
      </c>
      <c r="Q21" s="10">
        <v>0</v>
      </c>
      <c r="R21" s="11">
        <v>0</v>
      </c>
      <c r="S21" s="11">
        <v>0</v>
      </c>
      <c r="T21" s="11">
        <v>0</v>
      </c>
      <c r="U21" s="11">
        <v>0</v>
      </c>
      <c r="V21" s="11">
        <v>0</v>
      </c>
      <c r="W21" s="11">
        <v>0</v>
      </c>
      <c r="X21" s="11">
        <v>0</v>
      </c>
      <c r="Y21" s="11">
        <v>0</v>
      </c>
      <c r="Z21" s="11">
        <v>0</v>
      </c>
      <c r="AA21" s="11">
        <v>0</v>
      </c>
      <c r="AB21" s="5"/>
      <c r="AC21" s="5"/>
    </row>
    <row r="22" spans="2:31" x14ac:dyDescent="0.2">
      <c r="B22" s="15"/>
      <c r="C22" s="13"/>
      <c r="D22" s="13"/>
      <c r="E22" s="14">
        <v>0</v>
      </c>
      <c r="F22" s="14"/>
      <c r="G22" s="14"/>
      <c r="H22" s="14"/>
      <c r="I22" s="18"/>
      <c r="J22" s="14"/>
      <c r="K22" s="14"/>
      <c r="L22" s="14"/>
      <c r="M22" s="14"/>
      <c r="N22" s="14"/>
      <c r="O22" s="14"/>
      <c r="P22" s="14"/>
      <c r="Q22" s="13"/>
      <c r="R22" s="11">
        <v>0</v>
      </c>
      <c r="S22" s="11">
        <v>0</v>
      </c>
      <c r="T22" s="11">
        <v>0</v>
      </c>
      <c r="U22" s="11">
        <v>0</v>
      </c>
      <c r="V22" s="11">
        <v>0</v>
      </c>
      <c r="W22" s="11">
        <v>0</v>
      </c>
      <c r="X22" s="11">
        <v>0</v>
      </c>
      <c r="Y22" s="11">
        <v>0</v>
      </c>
      <c r="Z22" s="11">
        <v>0</v>
      </c>
      <c r="AA22" s="11">
        <v>0</v>
      </c>
      <c r="AB22" s="5"/>
      <c r="AC22" s="5"/>
    </row>
    <row r="23" spans="2:31" x14ac:dyDescent="0.2">
      <c r="B23" s="19" t="s">
        <v>61</v>
      </c>
      <c r="C23" s="20">
        <v>173201561</v>
      </c>
      <c r="D23" s="20">
        <v>251353364.44000003</v>
      </c>
      <c r="E23" s="20">
        <v>14981423</v>
      </c>
      <c r="F23" s="20">
        <v>14981423</v>
      </c>
      <c r="G23" s="20">
        <v>14981423</v>
      </c>
      <c r="H23" s="20">
        <v>14981423</v>
      </c>
      <c r="I23" s="20">
        <v>15279963</v>
      </c>
      <c r="J23" s="20">
        <v>15155829.4</v>
      </c>
      <c r="K23" s="20">
        <v>25627665.399999999</v>
      </c>
      <c r="L23" s="20">
        <v>24981423</v>
      </c>
      <c r="M23" s="20">
        <v>34981423</v>
      </c>
      <c r="N23" s="20">
        <v>29981423</v>
      </c>
      <c r="O23" s="20">
        <v>17538510</v>
      </c>
      <c r="P23" s="20">
        <v>26038510</v>
      </c>
      <c r="Q23" s="20">
        <v>249510438.80000001</v>
      </c>
      <c r="R23" s="20">
        <v>215327581.90000001</v>
      </c>
      <c r="S23" s="20">
        <v>221787409.35699999</v>
      </c>
      <c r="T23" s="20">
        <v>228441031.63771003</v>
      </c>
      <c r="U23" s="20">
        <v>235294262.58684132</v>
      </c>
      <c r="V23" s="20">
        <v>242353090.46444654</v>
      </c>
      <c r="W23" s="20">
        <v>249623683.17837995</v>
      </c>
      <c r="X23" s="20">
        <v>257112393.67373139</v>
      </c>
      <c r="Y23" s="20">
        <v>264825765.48394331</v>
      </c>
      <c r="Z23" s="20">
        <v>272770538.44846159</v>
      </c>
      <c r="AA23" s="20">
        <v>280953654.60191548</v>
      </c>
      <c r="AB23" s="5"/>
      <c r="AC23" s="5"/>
    </row>
    <row r="24" spans="2:31" x14ac:dyDescent="0.2">
      <c r="B24" s="15" t="s">
        <v>32</v>
      </c>
      <c r="C24" s="21">
        <v>173201561</v>
      </c>
      <c r="D24" s="21">
        <v>172672795</v>
      </c>
      <c r="E24" s="21">
        <v>14981423</v>
      </c>
      <c r="F24" s="21">
        <v>14981423</v>
      </c>
      <c r="G24" s="21">
        <v>14981423</v>
      </c>
      <c r="H24" s="21">
        <v>14981423</v>
      </c>
      <c r="I24" s="21">
        <v>14981423</v>
      </c>
      <c r="J24" s="21">
        <v>14981423</v>
      </c>
      <c r="K24" s="21">
        <v>14981423</v>
      </c>
      <c r="L24" s="21">
        <v>14981423</v>
      </c>
      <c r="M24" s="21">
        <v>14981423</v>
      </c>
      <c r="N24" s="21">
        <v>14981423</v>
      </c>
      <c r="O24" s="21">
        <v>10538510</v>
      </c>
      <c r="P24" s="21">
        <v>10538510</v>
      </c>
      <c r="Q24" s="21">
        <v>170891250</v>
      </c>
      <c r="R24" s="21">
        <v>176017987.5</v>
      </c>
      <c r="S24" s="21">
        <v>181298527.125</v>
      </c>
      <c r="T24" s="21">
        <v>186737482.93875003</v>
      </c>
      <c r="U24" s="21">
        <v>192339607.42691252</v>
      </c>
      <c r="V24" s="21">
        <v>198109795.64971989</v>
      </c>
      <c r="W24" s="21">
        <v>204053089.5192115</v>
      </c>
      <c r="X24" s="21">
        <v>210174682.20478785</v>
      </c>
      <c r="Y24" s="21">
        <v>216479922.67093149</v>
      </c>
      <c r="Z24" s="21">
        <v>222974320.35105944</v>
      </c>
      <c r="AA24" s="21">
        <v>229663549.96159121</v>
      </c>
      <c r="AB24" s="22"/>
      <c r="AC24" s="22"/>
    </row>
    <row r="25" spans="2:31" x14ac:dyDescent="0.2">
      <c r="B25" s="23" t="s">
        <v>33</v>
      </c>
      <c r="C25" s="11">
        <v>44957895</v>
      </c>
      <c r="D25" s="11">
        <v>44429129</v>
      </c>
      <c r="E25" s="14">
        <v>4442913</v>
      </c>
      <c r="F25" s="14">
        <v>4442913</v>
      </c>
      <c r="G25" s="14">
        <v>4442913</v>
      </c>
      <c r="H25" s="14">
        <v>4442913</v>
      </c>
      <c r="I25" s="14">
        <v>4442913</v>
      </c>
      <c r="J25" s="14">
        <v>4442913</v>
      </c>
      <c r="K25" s="14">
        <v>4442913</v>
      </c>
      <c r="L25" s="14">
        <v>4442913</v>
      </c>
      <c r="M25" s="14">
        <v>4442913</v>
      </c>
      <c r="N25" s="14">
        <v>4442913</v>
      </c>
      <c r="O25" s="14">
        <v>0</v>
      </c>
      <c r="P25" s="14">
        <v>0</v>
      </c>
      <c r="Q25" s="14">
        <v>44429130</v>
      </c>
      <c r="R25" s="11">
        <v>45762003.899999999</v>
      </c>
      <c r="S25" s="11">
        <v>47134864.016999997</v>
      </c>
      <c r="T25" s="11">
        <v>48548909.937509999</v>
      </c>
      <c r="U25" s="11">
        <v>50005377.235635303</v>
      </c>
      <c r="V25" s="11">
        <v>51505538.552704364</v>
      </c>
      <c r="W25" s="11">
        <v>53050704.709285498</v>
      </c>
      <c r="X25" s="11">
        <v>54642225.850564063</v>
      </c>
      <c r="Y25" s="11">
        <v>56281492.626080982</v>
      </c>
      <c r="Z25" s="11">
        <v>57969937.40486341</v>
      </c>
      <c r="AA25" s="11">
        <v>59709035.527009316</v>
      </c>
      <c r="AB25" s="5"/>
      <c r="AC25" s="5"/>
    </row>
    <row r="26" spans="2:31" x14ac:dyDescent="0.2">
      <c r="B26" s="23" t="s">
        <v>34</v>
      </c>
      <c r="C26" s="11">
        <v>128243666</v>
      </c>
      <c r="D26" s="11">
        <v>128243666</v>
      </c>
      <c r="E26" s="11">
        <v>10538510</v>
      </c>
      <c r="F26" s="11">
        <v>10538510</v>
      </c>
      <c r="G26" s="11">
        <v>10538510</v>
      </c>
      <c r="H26" s="11">
        <v>10538510</v>
      </c>
      <c r="I26" s="11">
        <v>10538510</v>
      </c>
      <c r="J26" s="11">
        <v>10538510</v>
      </c>
      <c r="K26" s="11">
        <v>10538510</v>
      </c>
      <c r="L26" s="11">
        <v>10538510</v>
      </c>
      <c r="M26" s="11">
        <v>10538510</v>
      </c>
      <c r="N26" s="11">
        <v>10538510</v>
      </c>
      <c r="O26" s="11">
        <v>10538510</v>
      </c>
      <c r="P26" s="11">
        <v>10538510</v>
      </c>
      <c r="Q26" s="14">
        <v>126462120</v>
      </c>
      <c r="R26" s="11">
        <v>130255983.60000001</v>
      </c>
      <c r="S26" s="11">
        <v>134163663.10800001</v>
      </c>
      <c r="T26" s="11">
        <v>138188573.00124002</v>
      </c>
      <c r="U26" s="11">
        <v>142334230.19127721</v>
      </c>
      <c r="V26" s="11">
        <v>146604257.09701553</v>
      </c>
      <c r="W26" s="11">
        <v>151002384.809926</v>
      </c>
      <c r="X26" s="11">
        <v>155532456.35422379</v>
      </c>
      <c r="Y26" s="11">
        <v>160198430.0448505</v>
      </c>
      <c r="Z26" s="11">
        <v>165004382.94619602</v>
      </c>
      <c r="AA26" s="11">
        <v>169954514.43458191</v>
      </c>
      <c r="AB26" s="5"/>
      <c r="AC26" s="5"/>
    </row>
    <row r="27" spans="2:31" x14ac:dyDescent="0.2">
      <c r="B27" s="15" t="s">
        <v>30</v>
      </c>
      <c r="C27" s="24">
        <v>0</v>
      </c>
      <c r="D27" s="11">
        <v>78680569.440000027</v>
      </c>
      <c r="E27" s="14"/>
      <c r="F27" s="13">
        <v>0</v>
      </c>
      <c r="G27" s="14">
        <v>0</v>
      </c>
      <c r="H27" s="14">
        <v>0</v>
      </c>
      <c r="I27" s="18">
        <v>298540</v>
      </c>
      <c r="J27" s="18">
        <v>174406.39999999999</v>
      </c>
      <c r="K27" s="14">
        <v>10646242.4</v>
      </c>
      <c r="L27" s="14">
        <v>10000000</v>
      </c>
      <c r="M27" s="14">
        <v>20000000</v>
      </c>
      <c r="N27" s="14">
        <v>15000000</v>
      </c>
      <c r="O27" s="24">
        <v>7000000</v>
      </c>
      <c r="P27" s="14">
        <v>15500000</v>
      </c>
      <c r="Q27" s="14">
        <v>78619188.799999997</v>
      </c>
      <c r="R27" s="11">
        <v>39309594.399999999</v>
      </c>
      <c r="S27" s="11">
        <v>40488882.232000001</v>
      </c>
      <c r="T27" s="11">
        <v>41703548.698959999</v>
      </c>
      <c r="U27" s="11">
        <v>42954655.159928799</v>
      </c>
      <c r="V27" s="11">
        <v>44243294.814726666</v>
      </c>
      <c r="W27" s="11">
        <v>45570593.659168467</v>
      </c>
      <c r="X27" s="11">
        <v>46937711.468943521</v>
      </c>
      <c r="Y27" s="11">
        <v>48345842.813011825</v>
      </c>
      <c r="Z27" s="11">
        <v>49796218.097402178</v>
      </c>
      <c r="AA27" s="11">
        <v>51290104.640324242</v>
      </c>
      <c r="AB27" s="5"/>
      <c r="AC27" s="5"/>
    </row>
    <row r="28" spans="2:31" x14ac:dyDescent="0.2">
      <c r="B28" s="15" t="s">
        <v>35</v>
      </c>
      <c r="C28" s="25"/>
      <c r="D28" s="25"/>
      <c r="E28" s="14"/>
      <c r="F28" s="13">
        <v>0</v>
      </c>
      <c r="G28" s="13">
        <v>0</v>
      </c>
      <c r="H28" s="13">
        <v>0</v>
      </c>
      <c r="I28" s="13">
        <v>0</v>
      </c>
      <c r="J28" s="13">
        <v>0</v>
      </c>
      <c r="K28" s="13">
        <v>0</v>
      </c>
      <c r="L28" s="24"/>
      <c r="M28" s="24"/>
      <c r="N28" s="24"/>
      <c r="O28" s="24"/>
      <c r="P28" s="24"/>
      <c r="Q28" s="13">
        <v>0</v>
      </c>
      <c r="R28" s="11">
        <v>0</v>
      </c>
      <c r="S28" s="11">
        <v>0</v>
      </c>
      <c r="T28" s="11">
        <v>0</v>
      </c>
      <c r="U28" s="11">
        <v>0</v>
      </c>
      <c r="V28" s="11">
        <v>0</v>
      </c>
      <c r="W28" s="11">
        <v>0</v>
      </c>
      <c r="X28" s="11">
        <v>0</v>
      </c>
      <c r="Y28" s="11">
        <v>0</v>
      </c>
      <c r="Z28" s="11">
        <v>0</v>
      </c>
      <c r="AA28" s="11">
        <v>0</v>
      </c>
      <c r="AB28" s="5"/>
      <c r="AC28" s="5"/>
    </row>
    <row r="29" spans="2:31" x14ac:dyDescent="0.2">
      <c r="B29" s="15"/>
      <c r="C29" s="25"/>
      <c r="D29" s="25"/>
      <c r="E29" s="1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14"/>
      <c r="Q29" s="13">
        <v>0</v>
      </c>
      <c r="R29" s="11">
        <v>0</v>
      </c>
      <c r="S29" s="11">
        <v>0</v>
      </c>
      <c r="T29" s="11">
        <v>0</v>
      </c>
      <c r="U29" s="11">
        <v>0</v>
      </c>
      <c r="V29" s="11">
        <v>0</v>
      </c>
      <c r="W29" s="11">
        <v>0</v>
      </c>
      <c r="X29" s="11">
        <v>0</v>
      </c>
      <c r="Y29" s="11">
        <v>0</v>
      </c>
      <c r="Z29" s="11">
        <v>0</v>
      </c>
      <c r="AA29" s="11">
        <v>0</v>
      </c>
      <c r="AB29" s="5"/>
      <c r="AC29" s="5"/>
    </row>
    <row r="30" spans="2:31" x14ac:dyDescent="0.2">
      <c r="B30" s="19" t="s">
        <v>36</v>
      </c>
      <c r="C30" s="26">
        <v>0</v>
      </c>
      <c r="D30" s="26">
        <v>0</v>
      </c>
      <c r="E30" s="26">
        <v>0</v>
      </c>
      <c r="F30" s="26">
        <v>0</v>
      </c>
      <c r="G30" s="26">
        <v>0</v>
      </c>
      <c r="H30" s="26">
        <v>0</v>
      </c>
      <c r="I30" s="26">
        <v>0</v>
      </c>
      <c r="J30" s="26">
        <v>0</v>
      </c>
      <c r="K30" s="26">
        <v>0</v>
      </c>
      <c r="L30" s="26">
        <v>0</v>
      </c>
      <c r="M30" s="26">
        <v>0</v>
      </c>
      <c r="N30" s="26">
        <v>0</v>
      </c>
      <c r="O30" s="26">
        <v>0</v>
      </c>
      <c r="P30" s="26">
        <v>0</v>
      </c>
      <c r="Q30" s="26">
        <v>0</v>
      </c>
      <c r="R30" s="26">
        <v>69993000</v>
      </c>
      <c r="S30" s="26">
        <v>0</v>
      </c>
      <c r="T30" s="26">
        <v>0</v>
      </c>
      <c r="U30" s="26">
        <v>0</v>
      </c>
      <c r="V30" s="26">
        <v>0</v>
      </c>
      <c r="W30" s="26">
        <v>0</v>
      </c>
      <c r="X30" s="26">
        <v>0</v>
      </c>
      <c r="Y30" s="26">
        <v>0</v>
      </c>
      <c r="Z30" s="26">
        <v>0</v>
      </c>
      <c r="AA30" s="26">
        <v>0</v>
      </c>
      <c r="AB30" s="5"/>
      <c r="AC30" s="5"/>
    </row>
    <row r="31" spans="2:31" x14ac:dyDescent="0.2">
      <c r="B31" s="27" t="s">
        <v>37</v>
      </c>
      <c r="C31" s="25">
        <v>0</v>
      </c>
      <c r="D31" s="25">
        <v>0</v>
      </c>
      <c r="E31" s="25">
        <v>0</v>
      </c>
      <c r="F31" s="25">
        <v>0</v>
      </c>
      <c r="G31" s="25">
        <v>0</v>
      </c>
      <c r="H31" s="25">
        <v>0</v>
      </c>
      <c r="I31" s="25">
        <v>0</v>
      </c>
      <c r="J31" s="28">
        <v>0</v>
      </c>
      <c r="K31" s="29">
        <v>0</v>
      </c>
      <c r="L31" s="29">
        <v>0</v>
      </c>
      <c r="M31" s="29">
        <v>0</v>
      </c>
      <c r="N31" s="28">
        <v>0</v>
      </c>
      <c r="O31" s="28">
        <v>0</v>
      </c>
      <c r="P31" s="30">
        <v>0</v>
      </c>
      <c r="Q31" s="14">
        <v>0</v>
      </c>
      <c r="R31" s="14">
        <v>69993000</v>
      </c>
      <c r="S31" s="11">
        <v>0</v>
      </c>
      <c r="T31" s="11">
        <v>0</v>
      </c>
      <c r="U31" s="11">
        <v>0</v>
      </c>
      <c r="V31" s="11">
        <v>0</v>
      </c>
      <c r="W31" s="11">
        <v>0</v>
      </c>
      <c r="X31" s="11">
        <v>0</v>
      </c>
      <c r="Y31" s="11">
        <v>0</v>
      </c>
      <c r="Z31" s="11">
        <v>0</v>
      </c>
      <c r="AA31" s="11">
        <v>0</v>
      </c>
      <c r="AB31" s="5"/>
      <c r="AC31" s="5"/>
    </row>
    <row r="32" spans="2:31" x14ac:dyDescent="0.2">
      <c r="B32" s="27" t="s">
        <v>38</v>
      </c>
      <c r="C32" s="25">
        <v>0</v>
      </c>
      <c r="D32" s="25">
        <v>0</v>
      </c>
      <c r="E32" s="25">
        <v>0</v>
      </c>
      <c r="F32" s="25">
        <v>0</v>
      </c>
      <c r="G32" s="25">
        <v>0</v>
      </c>
      <c r="H32" s="25">
        <v>0</v>
      </c>
      <c r="I32" s="25">
        <v>0</v>
      </c>
      <c r="J32" s="25">
        <v>0</v>
      </c>
      <c r="K32" s="25">
        <v>0</v>
      </c>
      <c r="L32" s="25">
        <v>0</v>
      </c>
      <c r="M32" s="25">
        <v>0</v>
      </c>
      <c r="N32" s="29">
        <v>0</v>
      </c>
      <c r="O32" s="24"/>
      <c r="P32" s="24"/>
      <c r="Q32" s="13">
        <v>0</v>
      </c>
      <c r="R32" s="11">
        <v>0</v>
      </c>
      <c r="S32" s="11">
        <v>0</v>
      </c>
      <c r="T32" s="11">
        <v>0</v>
      </c>
      <c r="U32" s="11">
        <v>0</v>
      </c>
      <c r="V32" s="11">
        <v>0</v>
      </c>
      <c r="W32" s="11">
        <v>0</v>
      </c>
      <c r="X32" s="11">
        <v>0</v>
      </c>
      <c r="Y32" s="11">
        <v>0</v>
      </c>
      <c r="Z32" s="11">
        <v>0</v>
      </c>
      <c r="AA32" s="11">
        <v>0</v>
      </c>
      <c r="AB32" s="5"/>
      <c r="AC32" s="5"/>
    </row>
    <row r="33" spans="2:29" x14ac:dyDescent="0.2">
      <c r="B33" s="27"/>
      <c r="C33" s="25"/>
      <c r="D33" s="25"/>
      <c r="E33" s="1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14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5"/>
      <c r="AC33" s="5"/>
    </row>
    <row r="34" spans="2:29" ht="18" customHeight="1" x14ac:dyDescent="0.2">
      <c r="B34" s="31" t="s">
        <v>39</v>
      </c>
      <c r="C34" s="26">
        <v>0</v>
      </c>
      <c r="D34" s="26">
        <v>101778218.42</v>
      </c>
      <c r="E34" s="26">
        <v>0</v>
      </c>
      <c r="F34" s="26">
        <v>6994112.8599999994</v>
      </c>
      <c r="G34" s="26">
        <v>3066020.3499999996</v>
      </c>
      <c r="H34" s="26">
        <v>9934273.2300000004</v>
      </c>
      <c r="I34" s="26">
        <v>19682442.829999998</v>
      </c>
      <c r="J34" s="26">
        <v>20186115.670000002</v>
      </c>
      <c r="K34" s="26">
        <v>0</v>
      </c>
      <c r="L34" s="26">
        <v>9000000</v>
      </c>
      <c r="M34" s="26">
        <v>11200000</v>
      </c>
      <c r="N34" s="26">
        <v>1290000</v>
      </c>
      <c r="O34" s="26">
        <v>9000000</v>
      </c>
      <c r="P34" s="26">
        <v>11419395.289999997</v>
      </c>
      <c r="Q34" s="26">
        <v>101772360.22999999</v>
      </c>
      <c r="R34" s="26">
        <v>45215511.248095989</v>
      </c>
      <c r="S34" s="26">
        <v>0</v>
      </c>
      <c r="T34" s="26">
        <v>0</v>
      </c>
      <c r="U34" s="26">
        <v>0</v>
      </c>
      <c r="V34" s="26">
        <v>0</v>
      </c>
      <c r="W34" s="26">
        <v>0</v>
      </c>
      <c r="X34" s="26">
        <v>0</v>
      </c>
      <c r="Y34" s="26">
        <v>0</v>
      </c>
      <c r="Z34" s="26">
        <v>0</v>
      </c>
      <c r="AA34" s="26">
        <v>0</v>
      </c>
      <c r="AB34" s="5"/>
      <c r="AC34" s="5"/>
    </row>
    <row r="35" spans="2:29" ht="18" customHeight="1" x14ac:dyDescent="0.2">
      <c r="B35" s="32" t="s">
        <v>40</v>
      </c>
      <c r="C35" s="25">
        <v>0</v>
      </c>
      <c r="D35" s="24">
        <v>74505663.469999999</v>
      </c>
      <c r="E35" s="25">
        <v>0</v>
      </c>
      <c r="F35" s="24">
        <v>4118137.15</v>
      </c>
      <c r="G35" s="24">
        <v>2596459.13</v>
      </c>
      <c r="H35" s="24">
        <v>7925866.8600000003</v>
      </c>
      <c r="I35" s="24">
        <v>13434458</v>
      </c>
      <c r="J35" s="24">
        <v>15769480.93</v>
      </c>
      <c r="K35" s="25">
        <v>0</v>
      </c>
      <c r="L35" s="7">
        <v>9000000</v>
      </c>
      <c r="M35" s="24">
        <v>11200000</v>
      </c>
      <c r="N35" s="24">
        <v>1290000</v>
      </c>
      <c r="O35" s="24">
        <v>4000000</v>
      </c>
      <c r="P35" s="24">
        <v>5170514.049999997</v>
      </c>
      <c r="Q35" s="14">
        <v>74504916.11999999</v>
      </c>
      <c r="R35" s="30">
        <v>0</v>
      </c>
      <c r="S35" s="11">
        <v>0</v>
      </c>
      <c r="T35" s="11">
        <v>0</v>
      </c>
      <c r="U35" s="11">
        <v>0</v>
      </c>
      <c r="V35" s="11">
        <v>0</v>
      </c>
      <c r="W35" s="11">
        <v>0</v>
      </c>
      <c r="X35" s="11">
        <v>0</v>
      </c>
      <c r="Y35" s="11">
        <v>0</v>
      </c>
      <c r="Z35" s="11">
        <v>0</v>
      </c>
      <c r="AA35" s="11">
        <v>0</v>
      </c>
      <c r="AB35" s="5"/>
      <c r="AC35" s="5"/>
    </row>
    <row r="36" spans="2:29" x14ac:dyDescent="0.2">
      <c r="B36" s="27" t="s">
        <v>41</v>
      </c>
      <c r="C36" s="25">
        <v>0</v>
      </c>
      <c r="D36" s="24">
        <v>27272554.949999999</v>
      </c>
      <c r="E36" s="25">
        <v>0</v>
      </c>
      <c r="F36" s="24">
        <v>2875975.71</v>
      </c>
      <c r="G36" s="24">
        <v>469561.22</v>
      </c>
      <c r="H36" s="24">
        <v>2008406.37</v>
      </c>
      <c r="I36" s="24">
        <v>6247984.8300000001</v>
      </c>
      <c r="J36" s="24">
        <v>4416634.74</v>
      </c>
      <c r="K36" s="24">
        <v>0</v>
      </c>
      <c r="L36" s="24"/>
      <c r="M36" s="24"/>
      <c r="N36" s="24"/>
      <c r="O36" s="24">
        <v>5000000</v>
      </c>
      <c r="P36" s="24">
        <v>6248881.2400000002</v>
      </c>
      <c r="Q36" s="14">
        <v>27267444.109999999</v>
      </c>
      <c r="R36" s="30">
        <v>45215511.248095989</v>
      </c>
      <c r="S36" s="11">
        <v>0</v>
      </c>
      <c r="T36" s="11">
        <v>0</v>
      </c>
      <c r="U36" s="11">
        <v>0</v>
      </c>
      <c r="V36" s="11">
        <v>0</v>
      </c>
      <c r="W36" s="11">
        <v>0</v>
      </c>
      <c r="X36" s="11">
        <v>0</v>
      </c>
      <c r="Y36" s="11">
        <v>0</v>
      </c>
      <c r="Z36" s="11">
        <v>0</v>
      </c>
      <c r="AA36" s="11">
        <v>0</v>
      </c>
      <c r="AB36" s="5"/>
      <c r="AC36" s="5"/>
    </row>
    <row r="37" spans="2:29" x14ac:dyDescent="0.2">
      <c r="B37" s="33" t="s">
        <v>42</v>
      </c>
      <c r="C37" s="34">
        <v>644098554.96000004</v>
      </c>
      <c r="D37" s="34">
        <v>850126490.38</v>
      </c>
      <c r="E37" s="34">
        <v>94365713.929999992</v>
      </c>
      <c r="F37" s="34">
        <v>71583092.530000001</v>
      </c>
      <c r="G37" s="34">
        <v>55635609.990000002</v>
      </c>
      <c r="H37" s="34">
        <v>70741075.450000003</v>
      </c>
      <c r="I37" s="34">
        <v>73875862.340000004</v>
      </c>
      <c r="J37" s="34">
        <v>74964887.129999995</v>
      </c>
      <c r="K37" s="34">
        <v>70647276.530000001</v>
      </c>
      <c r="L37" s="34">
        <v>70017771.926831007</v>
      </c>
      <c r="M37" s="34">
        <v>79984455.997260004</v>
      </c>
      <c r="N37" s="34">
        <v>67770825.468700007</v>
      </c>
      <c r="O37" s="34">
        <v>63505609.897089995</v>
      </c>
      <c r="P37" s="34">
        <v>79319483.956614986</v>
      </c>
      <c r="Q37" s="34">
        <v>872411665.14649606</v>
      </c>
      <c r="R37" s="34">
        <v>891192217.17548227</v>
      </c>
      <c r="S37" s="34">
        <v>816965773.50669205</v>
      </c>
      <c r="T37" s="34">
        <v>862352166.48366022</v>
      </c>
      <c r="U37" s="34">
        <v>900495300.85629213</v>
      </c>
      <c r="V37" s="34">
        <v>938992750.10121047</v>
      </c>
      <c r="W37" s="34">
        <v>980104560.28392792</v>
      </c>
      <c r="X37" s="34">
        <v>1021804773.5100603</v>
      </c>
      <c r="Y37" s="34">
        <v>1064125649.6217333</v>
      </c>
      <c r="Z37" s="34">
        <v>1107073904.3913679</v>
      </c>
      <c r="AA37" s="34">
        <v>1150676465.5667772</v>
      </c>
      <c r="AB37" s="5"/>
      <c r="AC37" s="5"/>
    </row>
    <row r="38" spans="2:29" x14ac:dyDescent="0.2">
      <c r="B38" s="35"/>
      <c r="C38" s="2"/>
      <c r="D38" s="2"/>
      <c r="E38" s="36"/>
      <c r="F38" s="36"/>
      <c r="G38" s="36"/>
      <c r="H38" s="36"/>
      <c r="I38" s="36"/>
      <c r="J38" s="36"/>
      <c r="K38" s="36"/>
      <c r="L38" s="2"/>
      <c r="M38" s="2"/>
      <c r="N38" s="2"/>
      <c r="O38" s="2"/>
      <c r="P38" s="2"/>
      <c r="Q38" s="37"/>
      <c r="R38" s="2"/>
      <c r="S38" s="2"/>
      <c r="T38" s="2"/>
      <c r="U38" s="2"/>
      <c r="V38" s="2"/>
      <c r="W38" s="2"/>
      <c r="X38" s="2"/>
      <c r="Y38" s="2"/>
      <c r="Z38" s="2"/>
      <c r="AA38" s="2"/>
    </row>
    <row r="39" spans="2:29" ht="13.5" thickBot="1" x14ac:dyDescent="0.25">
      <c r="B39" s="68"/>
      <c r="C39" s="68"/>
      <c r="D39" s="68"/>
      <c r="E39" s="68"/>
      <c r="F39" s="68"/>
      <c r="G39" s="68"/>
      <c r="H39" s="68"/>
      <c r="I39" s="68"/>
      <c r="J39" s="68"/>
      <c r="K39" s="68"/>
      <c r="L39" s="68"/>
      <c r="M39" s="68"/>
      <c r="N39" s="68"/>
      <c r="O39" s="68"/>
      <c r="P39" s="68"/>
      <c r="Q39" s="37"/>
      <c r="R39" s="2"/>
      <c r="S39" s="2"/>
      <c r="T39" s="2"/>
      <c r="U39" s="2"/>
      <c r="V39" s="2"/>
      <c r="W39" s="2"/>
      <c r="X39" s="2"/>
      <c r="Y39" s="2"/>
      <c r="Z39" s="2"/>
      <c r="AA39" s="2"/>
    </row>
    <row r="40" spans="2:29" ht="13.5" thickBot="1" x14ac:dyDescent="0.25">
      <c r="B40" s="69" t="s">
        <v>60</v>
      </c>
      <c r="C40" s="70"/>
      <c r="D40" s="70"/>
      <c r="E40" s="70"/>
      <c r="F40" s="70"/>
      <c r="G40" s="70"/>
      <c r="H40" s="70"/>
      <c r="I40" s="70"/>
      <c r="J40" s="70"/>
      <c r="K40" s="70"/>
      <c r="L40" s="70"/>
      <c r="M40" s="70"/>
      <c r="N40" s="70"/>
      <c r="O40" s="70"/>
      <c r="P40" s="70"/>
      <c r="Q40" s="70"/>
      <c r="R40" s="70"/>
      <c r="S40" s="70"/>
      <c r="T40" s="70"/>
      <c r="U40" s="70"/>
      <c r="V40" s="70"/>
      <c r="W40" s="70"/>
      <c r="X40" s="70"/>
      <c r="Y40" s="70"/>
      <c r="Z40" s="70"/>
      <c r="AA40" s="71"/>
    </row>
    <row r="41" spans="2:29" ht="13.5" thickBot="1" x14ac:dyDescent="0.25">
      <c r="B41" s="72" t="s">
        <v>2</v>
      </c>
      <c r="C41" s="73"/>
      <c r="D41" s="73"/>
      <c r="E41" s="73"/>
      <c r="F41" s="73"/>
      <c r="G41" s="73"/>
      <c r="H41" s="73"/>
      <c r="I41" s="73"/>
      <c r="J41" s="73"/>
      <c r="K41" s="73"/>
      <c r="L41" s="73"/>
      <c r="M41" s="73"/>
      <c r="N41" s="73"/>
      <c r="O41" s="73"/>
      <c r="P41" s="73"/>
      <c r="Q41" s="73"/>
      <c r="R41" s="74" t="s">
        <v>3</v>
      </c>
      <c r="S41" s="74"/>
      <c r="T41" s="74"/>
      <c r="U41" s="74"/>
      <c r="V41" s="74"/>
      <c r="W41" s="74"/>
      <c r="X41" s="74"/>
      <c r="Y41" s="74"/>
      <c r="Z41" s="74"/>
      <c r="AA41" s="75"/>
    </row>
    <row r="42" spans="2:29" ht="15" customHeight="1" x14ac:dyDescent="0.2">
      <c r="B42" s="64" t="s">
        <v>4</v>
      </c>
      <c r="C42" s="62" t="s">
        <v>5</v>
      </c>
      <c r="D42" s="62" t="s">
        <v>6</v>
      </c>
      <c r="E42" s="66" t="s">
        <v>7</v>
      </c>
      <c r="F42" s="66" t="s">
        <v>8</v>
      </c>
      <c r="G42" s="66" t="s">
        <v>9</v>
      </c>
      <c r="H42" s="66" t="s">
        <v>10</v>
      </c>
      <c r="I42" s="66" t="s">
        <v>11</v>
      </c>
      <c r="J42" s="66" t="s">
        <v>12</v>
      </c>
      <c r="K42" s="66" t="s">
        <v>13</v>
      </c>
      <c r="L42" s="62" t="s">
        <v>14</v>
      </c>
      <c r="M42" s="62" t="s">
        <v>15</v>
      </c>
      <c r="N42" s="62" t="s">
        <v>16</v>
      </c>
      <c r="O42" s="62" t="s">
        <v>17</v>
      </c>
      <c r="P42" s="62" t="s">
        <v>18</v>
      </c>
      <c r="Q42" s="62" t="s">
        <v>59</v>
      </c>
      <c r="R42" s="60">
        <v>2022</v>
      </c>
      <c r="S42" s="60">
        <v>2023</v>
      </c>
      <c r="T42" s="60">
        <v>2024</v>
      </c>
      <c r="U42" s="60">
        <v>2025</v>
      </c>
      <c r="V42" s="60">
        <v>2026</v>
      </c>
      <c r="W42" s="60">
        <v>2027</v>
      </c>
      <c r="X42" s="60">
        <v>2028</v>
      </c>
      <c r="Y42" s="60">
        <v>2029</v>
      </c>
      <c r="Z42" s="60">
        <v>2030</v>
      </c>
      <c r="AA42" s="60">
        <v>2031</v>
      </c>
    </row>
    <row r="43" spans="2:29" ht="13.5" thickBot="1" x14ac:dyDescent="0.25">
      <c r="B43" s="65"/>
      <c r="C43" s="63"/>
      <c r="D43" s="63"/>
      <c r="E43" s="67"/>
      <c r="F43" s="67"/>
      <c r="G43" s="67"/>
      <c r="H43" s="67"/>
      <c r="I43" s="67"/>
      <c r="J43" s="67"/>
      <c r="K43" s="67"/>
      <c r="L43" s="63"/>
      <c r="M43" s="63"/>
      <c r="N43" s="63"/>
      <c r="O43" s="63"/>
      <c r="P43" s="63"/>
      <c r="Q43" s="63"/>
      <c r="R43" s="61"/>
      <c r="S43" s="61"/>
      <c r="T43" s="61"/>
      <c r="U43" s="61"/>
      <c r="V43" s="61"/>
      <c r="W43" s="61"/>
      <c r="X43" s="61"/>
      <c r="Y43" s="61"/>
      <c r="Z43" s="61"/>
      <c r="AA43" s="61"/>
    </row>
    <row r="44" spans="2:29" x14ac:dyDescent="0.2">
      <c r="B44" s="38" t="s">
        <v>43</v>
      </c>
      <c r="C44" s="39">
        <v>470896993.95999998</v>
      </c>
      <c r="D44" s="39">
        <v>525164510.46999997</v>
      </c>
      <c r="E44" s="39">
        <v>23997847.450000003</v>
      </c>
      <c r="F44" s="39">
        <v>30995493.539999999</v>
      </c>
      <c r="G44" s="39">
        <v>40924292.849999994</v>
      </c>
      <c r="H44" s="39">
        <v>39434919.550000004</v>
      </c>
      <c r="I44" s="39">
        <v>44802489.249999993</v>
      </c>
      <c r="J44" s="39">
        <v>50665712.930000022</v>
      </c>
      <c r="K44" s="39">
        <v>33969767.339999996</v>
      </c>
      <c r="L44" s="39">
        <v>38385335.017999999</v>
      </c>
      <c r="M44" s="39">
        <v>38276220.423599988</v>
      </c>
      <c r="N44" s="39">
        <v>41689399.269599997</v>
      </c>
      <c r="O44" s="39">
        <v>37541722.271200001</v>
      </c>
      <c r="P44" s="39">
        <v>82497599.086000025</v>
      </c>
      <c r="Q44" s="39">
        <v>503180798.97839999</v>
      </c>
      <c r="R44" s="39">
        <v>675864635.27548242</v>
      </c>
      <c r="S44" s="39">
        <v>595178364.14969206</v>
      </c>
      <c r="T44" s="39">
        <v>633911134.84595013</v>
      </c>
      <c r="U44" s="39">
        <v>665201038.26945078</v>
      </c>
      <c r="V44" s="39">
        <v>696639659.63676393</v>
      </c>
      <c r="W44" s="39">
        <v>730480877.10554802</v>
      </c>
      <c r="X44" s="39">
        <v>764692379.83632874</v>
      </c>
      <c r="Y44" s="39">
        <v>799299884.13778996</v>
      </c>
      <c r="Z44" s="39">
        <v>834303365.94290638</v>
      </c>
      <c r="AA44" s="39">
        <v>869722810.96486175</v>
      </c>
      <c r="AB44" s="5"/>
      <c r="AC44" s="5"/>
    </row>
    <row r="45" spans="2:29" x14ac:dyDescent="0.2">
      <c r="B45" s="40" t="s">
        <v>44</v>
      </c>
      <c r="C45" s="47">
        <v>290389751.95999998</v>
      </c>
      <c r="D45" s="47">
        <v>316339429.43000001</v>
      </c>
      <c r="E45" s="47">
        <v>20397090.450000003</v>
      </c>
      <c r="F45" s="14">
        <v>22785780.969999999</v>
      </c>
      <c r="G45" s="14">
        <v>22017052.919999994</v>
      </c>
      <c r="H45" s="47">
        <v>24625541.230000004</v>
      </c>
      <c r="I45" s="47">
        <v>20548664.689999998</v>
      </c>
      <c r="J45" s="14">
        <v>26676095.370000005</v>
      </c>
      <c r="K45" s="14">
        <v>22597723.590000004</v>
      </c>
      <c r="L45" s="14">
        <v>24753444.555599995</v>
      </c>
      <c r="M45" s="14">
        <v>22731129.673199993</v>
      </c>
      <c r="N45" s="14">
        <v>23390009.560799994</v>
      </c>
      <c r="O45" s="14">
        <v>22241603.246399999</v>
      </c>
      <c r="P45" s="14">
        <v>51071256.162000023</v>
      </c>
      <c r="Q45" s="14">
        <v>303835392.41799998</v>
      </c>
      <c r="R45" s="11">
        <v>315988808.11471999</v>
      </c>
      <c r="S45" s="11">
        <v>328628360.43930882</v>
      </c>
      <c r="T45" s="11">
        <v>341773494.8568812</v>
      </c>
      <c r="U45" s="11">
        <v>355444434.65115649</v>
      </c>
      <c r="V45" s="11">
        <v>369662212.03720278</v>
      </c>
      <c r="W45" s="11">
        <v>384448700.51869088</v>
      </c>
      <c r="X45" s="11">
        <v>399826648.53943855</v>
      </c>
      <c r="Y45" s="11">
        <v>415819714.4810161</v>
      </c>
      <c r="Z45" s="11">
        <v>432452503.06025678</v>
      </c>
      <c r="AA45" s="11">
        <v>449750603.18266708</v>
      </c>
      <c r="AB45" s="5"/>
      <c r="AC45" s="5"/>
    </row>
    <row r="46" spans="2:29" x14ac:dyDescent="0.2">
      <c r="B46" s="27" t="s">
        <v>45</v>
      </c>
      <c r="C46" s="47">
        <v>47153109</v>
      </c>
      <c r="D46" s="47">
        <v>47133469</v>
      </c>
      <c r="E46" s="47">
        <v>1400.32</v>
      </c>
      <c r="F46" s="14">
        <v>941062.96000000008</v>
      </c>
      <c r="G46" s="14">
        <v>4705818.8600000003</v>
      </c>
      <c r="H46" s="47">
        <v>3435340.1300000013</v>
      </c>
      <c r="I46" s="47">
        <v>6340298.2199999988</v>
      </c>
      <c r="J46" s="14">
        <v>4052884.8099999968</v>
      </c>
      <c r="K46" s="14">
        <v>1034894.450000003</v>
      </c>
      <c r="L46" s="14">
        <v>3381527.5831999993</v>
      </c>
      <c r="M46" s="14">
        <v>4320645.5448000021</v>
      </c>
      <c r="N46" s="14">
        <v>3665326.1528000012</v>
      </c>
      <c r="O46" s="14">
        <v>4782662.9239999996</v>
      </c>
      <c r="P46" s="14">
        <v>4782662.9239999996</v>
      </c>
      <c r="Q46" s="14">
        <v>41444524.878800005</v>
      </c>
      <c r="R46" s="11">
        <v>43102305.873952009</v>
      </c>
      <c r="S46" s="11">
        <v>44826398.108910091</v>
      </c>
      <c r="T46" s="11">
        <v>46619454.0332665</v>
      </c>
      <c r="U46" s="11">
        <v>48484232.194597162</v>
      </c>
      <c r="V46" s="11">
        <v>50423601.482381053</v>
      </c>
      <c r="W46" s="11">
        <v>52440545.541676298</v>
      </c>
      <c r="X46" s="11">
        <v>54538167.363343351</v>
      </c>
      <c r="Y46" s="11">
        <v>56719694.057877086</v>
      </c>
      <c r="Z46" s="11">
        <v>58988481.820192173</v>
      </c>
      <c r="AA46" s="11">
        <v>61348021.092999861</v>
      </c>
      <c r="AB46" s="5"/>
      <c r="AC46" s="5"/>
    </row>
    <row r="47" spans="2:29" x14ac:dyDescent="0.2">
      <c r="B47" s="27" t="s">
        <v>46</v>
      </c>
      <c r="C47" s="47">
        <v>80941366</v>
      </c>
      <c r="D47" s="47">
        <v>85201298.580000013</v>
      </c>
      <c r="E47" s="47">
        <v>635511.93999999994</v>
      </c>
      <c r="F47" s="14">
        <v>2630743.77</v>
      </c>
      <c r="G47" s="14">
        <v>10193378.209999999</v>
      </c>
      <c r="H47" s="47">
        <v>5279036.1400000006</v>
      </c>
      <c r="I47" s="47">
        <v>9082491.9699999988</v>
      </c>
      <c r="J47" s="14">
        <v>11671062.180000011</v>
      </c>
      <c r="K47" s="14">
        <v>5901463.8099999875</v>
      </c>
      <c r="L47" s="14">
        <v>5484999.9775999989</v>
      </c>
      <c r="M47" s="14">
        <v>5511350.6447999971</v>
      </c>
      <c r="N47" s="14">
        <v>6742622.6608000034</v>
      </c>
      <c r="O47" s="14">
        <v>5081031.1656000027</v>
      </c>
      <c r="P47" s="14">
        <v>15000000</v>
      </c>
      <c r="Q47" s="14">
        <v>83213692.468800008</v>
      </c>
      <c r="R47" s="11">
        <v>86542240.167552009</v>
      </c>
      <c r="S47" s="11">
        <v>86542240.167552009</v>
      </c>
      <c r="T47" s="11">
        <v>90003929.774254099</v>
      </c>
      <c r="U47" s="11">
        <v>93604086.965224266</v>
      </c>
      <c r="V47" s="11">
        <v>97348250.443833247</v>
      </c>
      <c r="W47" s="11">
        <v>101242180.46158658</v>
      </c>
      <c r="X47" s="11">
        <v>105291867.68005005</v>
      </c>
      <c r="Y47" s="11">
        <v>109503542.38725205</v>
      </c>
      <c r="Z47" s="11">
        <v>113883684.08274214</v>
      </c>
      <c r="AA47" s="11">
        <v>118439031.44605184</v>
      </c>
      <c r="AB47" s="5"/>
      <c r="AC47" s="5"/>
    </row>
    <row r="48" spans="2:29" x14ac:dyDescent="0.2">
      <c r="B48" s="27" t="s">
        <v>47</v>
      </c>
      <c r="C48" s="47">
        <v>40234511</v>
      </c>
      <c r="D48" s="47">
        <v>41800737.140000001</v>
      </c>
      <c r="E48" s="47">
        <v>2963844.74</v>
      </c>
      <c r="F48" s="14">
        <v>2961930.13</v>
      </c>
      <c r="G48" s="14">
        <v>3761199.0699999994</v>
      </c>
      <c r="H48" s="47">
        <v>4086595.6800000006</v>
      </c>
      <c r="I48" s="47">
        <v>2956279.5399999991</v>
      </c>
      <c r="J48" s="14">
        <v>3122645.4800000004</v>
      </c>
      <c r="K48" s="14">
        <v>2813983.0700000003</v>
      </c>
      <c r="L48" s="14">
        <v>2834080.3816</v>
      </c>
      <c r="M48" s="14">
        <v>3010904.9672000003</v>
      </c>
      <c r="N48" s="14">
        <v>4106450.0256000003</v>
      </c>
      <c r="O48" s="14">
        <v>3034332.5480000004</v>
      </c>
      <c r="P48" s="14">
        <v>5000000</v>
      </c>
      <c r="Q48" s="14">
        <v>40652245.632400006</v>
      </c>
      <c r="R48" s="11">
        <v>42278335.457696006</v>
      </c>
      <c r="S48" s="11">
        <v>43969468.876003847</v>
      </c>
      <c r="T48" s="11">
        <v>45728247.631044</v>
      </c>
      <c r="U48" s="11">
        <v>47557377.536285765</v>
      </c>
      <c r="V48" s="11">
        <v>49459672.6377372</v>
      </c>
      <c r="W48" s="11">
        <v>51438059.543246686</v>
      </c>
      <c r="X48" s="11">
        <v>53495581.924976557</v>
      </c>
      <c r="Y48" s="11">
        <v>55635405.201975621</v>
      </c>
      <c r="Z48" s="11">
        <v>57860821.410054646</v>
      </c>
      <c r="AA48" s="11">
        <v>60175254.266456835</v>
      </c>
      <c r="AB48" s="5"/>
      <c r="AC48" s="5"/>
    </row>
    <row r="49" spans="2:29" x14ac:dyDescent="0.2">
      <c r="B49" s="27" t="s">
        <v>48</v>
      </c>
      <c r="C49" s="47">
        <v>30000</v>
      </c>
      <c r="D49" s="47">
        <v>379584.8</v>
      </c>
      <c r="E49" s="14"/>
      <c r="F49" s="14">
        <v>0</v>
      </c>
      <c r="G49" s="14">
        <v>26999.99</v>
      </c>
      <c r="H49" s="47">
        <v>0</v>
      </c>
      <c r="I49" s="47">
        <v>0</v>
      </c>
      <c r="J49" s="14">
        <v>87067.099999999991</v>
      </c>
      <c r="K49" s="14">
        <v>0</v>
      </c>
      <c r="L49" s="14">
        <v>50000</v>
      </c>
      <c r="M49" s="14">
        <v>50000</v>
      </c>
      <c r="N49" s="14">
        <v>80000</v>
      </c>
      <c r="O49" s="14">
        <v>40000</v>
      </c>
      <c r="P49" s="14">
        <v>40000</v>
      </c>
      <c r="Q49" s="14">
        <v>374067.08999999997</v>
      </c>
      <c r="R49" s="11">
        <v>2085416.7426999998</v>
      </c>
      <c r="S49" s="11">
        <v>2168833.4124079999</v>
      </c>
      <c r="T49" s="11">
        <v>200000</v>
      </c>
      <c r="U49" s="11">
        <v>206000</v>
      </c>
      <c r="V49" s="11">
        <v>212180</v>
      </c>
      <c r="W49" s="11">
        <v>218545.4</v>
      </c>
      <c r="X49" s="11">
        <v>225101.76199999999</v>
      </c>
      <c r="Y49" s="11">
        <v>231854.81485999998</v>
      </c>
      <c r="Z49" s="11">
        <v>238810.4593058</v>
      </c>
      <c r="AA49" s="11">
        <v>245974.773084974</v>
      </c>
      <c r="AB49" s="5"/>
      <c r="AC49" s="5"/>
    </row>
    <row r="50" spans="2:29" x14ac:dyDescent="0.2">
      <c r="B50" s="27" t="s">
        <v>49</v>
      </c>
      <c r="C50" s="47">
        <v>1150000</v>
      </c>
      <c r="D50" s="47">
        <v>24537897.52</v>
      </c>
      <c r="E50" s="14"/>
      <c r="F50" s="14">
        <v>1675975.71</v>
      </c>
      <c r="G50" s="14">
        <v>219843.80000000005</v>
      </c>
      <c r="H50" s="47">
        <v>2008406.37</v>
      </c>
      <c r="I50" s="47">
        <v>5874754.830000001</v>
      </c>
      <c r="J50" s="14">
        <v>5055957.9899999984</v>
      </c>
      <c r="K50" s="14">
        <v>1621702.42</v>
      </c>
      <c r="L50" s="14">
        <v>277602.52</v>
      </c>
      <c r="M50" s="14">
        <v>48509.5936</v>
      </c>
      <c r="N50" s="14">
        <v>1601310.8696000001</v>
      </c>
      <c r="O50" s="14">
        <v>758412.38720000011</v>
      </c>
      <c r="P50" s="14">
        <v>5000000</v>
      </c>
      <c r="Q50" s="14">
        <v>24142476.490400001</v>
      </c>
      <c r="R50" s="11">
        <v>175968392.91886234</v>
      </c>
      <c r="S50" s="11">
        <v>78747961.705509186</v>
      </c>
      <c r="T50" s="11">
        <v>98879103.052904367</v>
      </c>
      <c r="U50" s="11">
        <v>108769725.20468307</v>
      </c>
      <c r="V50" s="11">
        <v>117953154.04940557</v>
      </c>
      <c r="W50" s="11">
        <v>128649033.09469534</v>
      </c>
      <c r="X50" s="11">
        <v>138789447.51904184</v>
      </c>
      <c r="Y50" s="11">
        <v>148363085.54543161</v>
      </c>
      <c r="Z50" s="11">
        <v>157331413.95500222</v>
      </c>
      <c r="AA50" s="11">
        <v>165674369.0020344</v>
      </c>
      <c r="AB50" s="5"/>
      <c r="AC50" s="5"/>
    </row>
    <row r="51" spans="2:29" x14ac:dyDescent="0.2">
      <c r="B51" s="27" t="s">
        <v>50</v>
      </c>
      <c r="C51" s="47">
        <v>1500000</v>
      </c>
      <c r="D51" s="47">
        <v>1500000</v>
      </c>
      <c r="E51" s="14"/>
      <c r="F51" s="47">
        <v>0</v>
      </c>
      <c r="G51" s="14">
        <v>0</v>
      </c>
      <c r="H51" s="47">
        <v>0</v>
      </c>
      <c r="I51" s="47">
        <v>0</v>
      </c>
      <c r="J51" s="14">
        <v>0</v>
      </c>
      <c r="K51" s="14">
        <v>0</v>
      </c>
      <c r="L51" s="14">
        <v>0</v>
      </c>
      <c r="M51" s="14">
        <v>1000000</v>
      </c>
      <c r="N51" s="14">
        <v>500000</v>
      </c>
      <c r="O51" s="14">
        <v>0</v>
      </c>
      <c r="P51" s="14">
        <v>0</v>
      </c>
      <c r="Q51" s="14">
        <v>1500000</v>
      </c>
      <c r="R51" s="11">
        <v>1560000</v>
      </c>
      <c r="S51" s="11">
        <v>1622400</v>
      </c>
      <c r="T51" s="11">
        <v>1687296</v>
      </c>
      <c r="U51" s="11">
        <v>1754787.8400000001</v>
      </c>
      <c r="V51" s="11">
        <v>1824979.3536000003</v>
      </c>
      <c r="W51" s="11">
        <v>1897978.5277440003</v>
      </c>
      <c r="X51" s="11">
        <v>1973897.6688537605</v>
      </c>
      <c r="Y51" s="11">
        <v>2052853.575607911</v>
      </c>
      <c r="Z51" s="11">
        <v>2134967.7186322273</v>
      </c>
      <c r="AA51" s="11">
        <v>2220366.4273775164</v>
      </c>
      <c r="AB51" s="5"/>
      <c r="AC51" s="5"/>
    </row>
    <row r="52" spans="2:29" x14ac:dyDescent="0.2">
      <c r="B52" s="27" t="s">
        <v>51</v>
      </c>
      <c r="C52" s="47">
        <v>9498256</v>
      </c>
      <c r="D52" s="47">
        <v>8272094</v>
      </c>
      <c r="E52" s="14"/>
      <c r="F52" s="47">
        <v>0</v>
      </c>
      <c r="G52" s="14">
        <v>0</v>
      </c>
      <c r="H52" s="47">
        <v>0</v>
      </c>
      <c r="I52" s="47">
        <v>0</v>
      </c>
      <c r="J52" s="14">
        <v>0</v>
      </c>
      <c r="K52" s="14">
        <v>0</v>
      </c>
      <c r="L52" s="14">
        <v>1603680</v>
      </c>
      <c r="M52" s="14">
        <v>1603680</v>
      </c>
      <c r="N52" s="14">
        <v>1603680</v>
      </c>
      <c r="O52" s="14">
        <v>1603680</v>
      </c>
      <c r="P52" s="14">
        <v>1603680</v>
      </c>
      <c r="Q52" s="14">
        <v>8018400</v>
      </c>
      <c r="R52" s="11">
        <v>8339136</v>
      </c>
      <c r="S52" s="11">
        <v>8672701.4399999995</v>
      </c>
      <c r="T52" s="11">
        <v>9019609.4976000004</v>
      </c>
      <c r="U52" s="11">
        <v>9380393.8775040004</v>
      </c>
      <c r="V52" s="11">
        <v>9755609.6326041613</v>
      </c>
      <c r="W52" s="11">
        <v>10145834.017908327</v>
      </c>
      <c r="X52" s="11">
        <v>10551667.378624661</v>
      </c>
      <c r="Y52" s="11">
        <v>10973734.073769648</v>
      </c>
      <c r="Z52" s="11">
        <v>11412683.436720435</v>
      </c>
      <c r="AA52" s="11">
        <v>11869190.774189252</v>
      </c>
      <c r="AB52" s="5"/>
      <c r="AC52" s="5"/>
    </row>
    <row r="53" spans="2:29" x14ac:dyDescent="0.2">
      <c r="B53" s="27" t="s">
        <v>52</v>
      </c>
      <c r="C53" s="47">
        <v>0</v>
      </c>
      <c r="D53" s="14"/>
      <c r="E53" s="14"/>
      <c r="F53" s="47">
        <v>0</v>
      </c>
      <c r="G53" s="14"/>
      <c r="H53" s="47">
        <v>0</v>
      </c>
      <c r="I53" s="47">
        <v>0</v>
      </c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5"/>
      <c r="AC53" s="5"/>
    </row>
    <row r="54" spans="2:29" x14ac:dyDescent="0.2">
      <c r="B54" s="41" t="s">
        <v>53</v>
      </c>
      <c r="C54" s="14">
        <v>0</v>
      </c>
      <c r="D54" s="14">
        <v>0</v>
      </c>
      <c r="E54" s="14">
        <v>0</v>
      </c>
      <c r="F54" s="14">
        <v>0</v>
      </c>
      <c r="G54" s="14">
        <v>0</v>
      </c>
      <c r="H54" s="14">
        <v>0</v>
      </c>
      <c r="I54" s="14">
        <v>0</v>
      </c>
      <c r="J54" s="14">
        <v>0</v>
      </c>
      <c r="K54" s="14">
        <v>0</v>
      </c>
      <c r="L54" s="14">
        <v>0</v>
      </c>
      <c r="M54" s="14">
        <v>0</v>
      </c>
      <c r="N54" s="14">
        <v>0</v>
      </c>
      <c r="O54" s="14">
        <v>0</v>
      </c>
      <c r="P54" s="14">
        <v>0</v>
      </c>
      <c r="Q54" s="14">
        <v>0</v>
      </c>
      <c r="R54" s="14">
        <v>0</v>
      </c>
      <c r="S54" s="14">
        <v>0</v>
      </c>
      <c r="T54" s="14">
        <v>0</v>
      </c>
      <c r="U54" s="14">
        <v>0</v>
      </c>
      <c r="V54" s="14">
        <v>0</v>
      </c>
      <c r="W54" s="14">
        <v>0</v>
      </c>
      <c r="X54" s="14">
        <v>0</v>
      </c>
      <c r="Y54" s="14">
        <v>0</v>
      </c>
      <c r="Z54" s="14">
        <v>0</v>
      </c>
      <c r="AA54" s="14">
        <v>0</v>
      </c>
      <c r="AB54" s="5"/>
      <c r="AC54" s="5"/>
    </row>
    <row r="55" spans="2:29" x14ac:dyDescent="0.2">
      <c r="B55" s="41" t="s">
        <v>54</v>
      </c>
      <c r="C55" s="14">
        <v>0</v>
      </c>
      <c r="D55" s="14">
        <v>0</v>
      </c>
      <c r="E55" s="14">
        <v>0</v>
      </c>
      <c r="F55" s="14">
        <v>0</v>
      </c>
      <c r="G55" s="14">
        <v>0</v>
      </c>
      <c r="H55" s="14">
        <v>0</v>
      </c>
      <c r="I55" s="14">
        <v>0</v>
      </c>
      <c r="J55" s="14">
        <v>0</v>
      </c>
      <c r="K55" s="14">
        <v>0</v>
      </c>
      <c r="L55" s="14">
        <v>0</v>
      </c>
      <c r="M55" s="14">
        <v>0</v>
      </c>
      <c r="N55" s="14">
        <v>0</v>
      </c>
      <c r="O55" s="14">
        <v>0</v>
      </c>
      <c r="P55" s="14">
        <v>0</v>
      </c>
      <c r="Q55" s="14">
        <v>0</v>
      </c>
      <c r="R55" s="14">
        <v>0</v>
      </c>
      <c r="S55" s="14"/>
      <c r="T55" s="14">
        <v>0</v>
      </c>
      <c r="U55" s="14">
        <v>0</v>
      </c>
      <c r="V55" s="14">
        <v>0</v>
      </c>
      <c r="W55" s="14">
        <v>0</v>
      </c>
      <c r="X55" s="14">
        <v>0</v>
      </c>
      <c r="Y55" s="14">
        <v>0</v>
      </c>
      <c r="Z55" s="14">
        <v>0</v>
      </c>
      <c r="AA55" s="14">
        <v>0</v>
      </c>
      <c r="AB55" s="5"/>
      <c r="AC55" s="5"/>
    </row>
    <row r="56" spans="2:29" x14ac:dyDescent="0.2">
      <c r="B56" s="27" t="s">
        <v>55</v>
      </c>
      <c r="C56" s="25">
        <v>0</v>
      </c>
      <c r="D56" s="25"/>
      <c r="E56" s="24"/>
      <c r="F56" s="14">
        <v>0</v>
      </c>
      <c r="G56" s="14">
        <v>0</v>
      </c>
      <c r="H56" s="14">
        <v>0</v>
      </c>
      <c r="I56" s="14">
        <v>0</v>
      </c>
      <c r="J56" s="14">
        <v>0</v>
      </c>
      <c r="K56" s="14">
        <v>0</v>
      </c>
      <c r="L56" s="14">
        <v>0</v>
      </c>
      <c r="M56" s="14">
        <v>0</v>
      </c>
      <c r="N56" s="14">
        <v>0</v>
      </c>
      <c r="O56" s="14">
        <v>0</v>
      </c>
      <c r="P56" s="14">
        <v>0</v>
      </c>
      <c r="Q56" s="14">
        <v>0</v>
      </c>
      <c r="R56" s="14">
        <v>0</v>
      </c>
      <c r="S56" s="14">
        <v>0</v>
      </c>
      <c r="T56" s="14">
        <v>0</v>
      </c>
      <c r="U56" s="14">
        <v>0</v>
      </c>
      <c r="V56" s="14">
        <v>0</v>
      </c>
      <c r="W56" s="14">
        <v>0</v>
      </c>
      <c r="X56" s="14">
        <v>0</v>
      </c>
      <c r="Y56" s="14">
        <v>0</v>
      </c>
      <c r="Z56" s="14">
        <v>0</v>
      </c>
      <c r="AA56" s="14">
        <v>0</v>
      </c>
      <c r="AB56" s="5"/>
      <c r="AC56" s="5"/>
    </row>
    <row r="57" spans="2:29" x14ac:dyDescent="0.2">
      <c r="B57" s="27"/>
      <c r="C57" s="25"/>
      <c r="D57" s="25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  <c r="P57" s="24"/>
      <c r="Q57" s="14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5"/>
      <c r="AC57" s="5"/>
    </row>
    <row r="58" spans="2:29" outlineLevel="1" x14ac:dyDescent="0.2">
      <c r="B58" s="38" t="s">
        <v>56</v>
      </c>
      <c r="C58" s="26">
        <v>173201561</v>
      </c>
      <c r="D58" s="26">
        <v>324961979.91000003</v>
      </c>
      <c r="E58" s="26">
        <v>6797157.96</v>
      </c>
      <c r="F58" s="26">
        <v>14921572.949999999</v>
      </c>
      <c r="G58" s="26">
        <v>12404080.880000001</v>
      </c>
      <c r="H58" s="26">
        <v>18453009.920000002</v>
      </c>
      <c r="I58" s="26">
        <v>21063464.830000002</v>
      </c>
      <c r="J58" s="26">
        <v>31163442.039999995</v>
      </c>
      <c r="K58" s="26">
        <v>24002027.589999992</v>
      </c>
      <c r="L58" s="26">
        <v>20435254.860099994</v>
      </c>
      <c r="M58" s="26">
        <v>32070231.203299996</v>
      </c>
      <c r="N58" s="26">
        <v>40573912.1505</v>
      </c>
      <c r="O58" s="26">
        <v>44692510.714299999</v>
      </c>
      <c r="P58" s="26">
        <v>57433916.600000001</v>
      </c>
      <c r="Q58" s="26">
        <v>324010581.69819993</v>
      </c>
      <c r="R58" s="26">
        <v>215327581.90000001</v>
      </c>
      <c r="S58" s="26">
        <v>221787409.35699999</v>
      </c>
      <c r="T58" s="26">
        <v>228441031.63771003</v>
      </c>
      <c r="U58" s="26">
        <v>235294262.58684134</v>
      </c>
      <c r="V58" s="26">
        <v>242353090.46444654</v>
      </c>
      <c r="W58" s="26">
        <v>249623683.17837995</v>
      </c>
      <c r="X58" s="26">
        <v>257112393.67373139</v>
      </c>
      <c r="Y58" s="26">
        <v>264825765.48394328</v>
      </c>
      <c r="Z58" s="26">
        <v>272770538.44846159</v>
      </c>
      <c r="AA58" s="26">
        <v>280953654.60191542</v>
      </c>
      <c r="AB58" s="5"/>
      <c r="AC58" s="5"/>
    </row>
    <row r="59" spans="2:29" ht="15" outlineLevel="1" x14ac:dyDescent="0.2">
      <c r="B59" s="42" t="s">
        <v>44</v>
      </c>
      <c r="C59" s="47">
        <v>103358962</v>
      </c>
      <c r="D59" s="59">
        <v>103358962</v>
      </c>
      <c r="E59" s="47">
        <v>6451171.0099999998</v>
      </c>
      <c r="F59" s="14">
        <v>7661983.9000000004</v>
      </c>
      <c r="G59" s="14">
        <v>6731149.0500000007</v>
      </c>
      <c r="H59" s="47">
        <v>7577039.7699999996</v>
      </c>
      <c r="I59" s="47">
        <v>7059820.6400000043</v>
      </c>
      <c r="J59" s="14">
        <v>8256064.1299999952</v>
      </c>
      <c r="K59" s="14">
        <v>6904359.6299999952</v>
      </c>
      <c r="L59" s="14">
        <v>8256064.1299999952</v>
      </c>
      <c r="M59" s="14">
        <v>8256064.1299999952</v>
      </c>
      <c r="N59" s="14">
        <v>8056064.1299999999</v>
      </c>
      <c r="O59" s="14">
        <v>12000000</v>
      </c>
      <c r="P59" s="14">
        <v>15900000</v>
      </c>
      <c r="Q59" s="14">
        <v>103109780.51999998</v>
      </c>
      <c r="R59" s="11">
        <v>107234171.74079998</v>
      </c>
      <c r="S59" s="11">
        <v>111523538.61043198</v>
      </c>
      <c r="T59" s="11">
        <v>115984480.15484926</v>
      </c>
      <c r="U59" s="11">
        <v>120623859.36104323</v>
      </c>
      <c r="V59" s="11">
        <v>125448813.73548496</v>
      </c>
      <c r="W59" s="11">
        <v>130466766.28490436</v>
      </c>
      <c r="X59" s="11">
        <v>135685436.93630055</v>
      </c>
      <c r="Y59" s="11">
        <v>141112854.41375259</v>
      </c>
      <c r="Z59" s="11">
        <v>146757368.59030271</v>
      </c>
      <c r="AA59" s="11">
        <v>151160089.6480118</v>
      </c>
      <c r="AB59" s="5"/>
      <c r="AC59" s="5"/>
    </row>
    <row r="60" spans="2:29" ht="15" outlineLevel="1" x14ac:dyDescent="0.2">
      <c r="B60" s="42" t="s">
        <v>45</v>
      </c>
      <c r="C60" s="47">
        <v>6363084</v>
      </c>
      <c r="D60" s="59">
        <v>6564100.5999999996</v>
      </c>
      <c r="E60" s="47">
        <v>1455</v>
      </c>
      <c r="F60" s="14">
        <v>1500</v>
      </c>
      <c r="G60" s="14">
        <v>9409.7999999999993</v>
      </c>
      <c r="H60" s="47">
        <v>73402.58</v>
      </c>
      <c r="I60" s="47">
        <v>0</v>
      </c>
      <c r="J60" s="14">
        <v>599793.54</v>
      </c>
      <c r="K60" s="14">
        <v>203415.43999999994</v>
      </c>
      <c r="L60" s="14">
        <v>1259058.8469</v>
      </c>
      <c r="M60" s="14">
        <v>1775360.1901000002</v>
      </c>
      <c r="N60" s="14">
        <v>87744.577300000004</v>
      </c>
      <c r="O60" s="14">
        <v>1062407.2711</v>
      </c>
      <c r="P60" s="10">
        <v>1440000</v>
      </c>
      <c r="Q60" s="14">
        <v>6513547.2454000004</v>
      </c>
      <c r="R60" s="11">
        <v>6774089.1352160005</v>
      </c>
      <c r="S60" s="11">
        <v>7045052.700624641</v>
      </c>
      <c r="T60" s="11">
        <v>7326854.8086496266</v>
      </c>
      <c r="U60" s="11">
        <v>7619929.0009956118</v>
      </c>
      <c r="V60" s="11">
        <v>7924726.1610354362</v>
      </c>
      <c r="W60" s="11">
        <v>8241715.2074768543</v>
      </c>
      <c r="X60" s="11">
        <v>8571383.815775929</v>
      </c>
      <c r="Y60" s="11">
        <v>8914239.1684069671</v>
      </c>
      <c r="Z60" s="11">
        <v>9270808.7351432461</v>
      </c>
      <c r="AA60" s="11">
        <v>9548932.9971975442</v>
      </c>
      <c r="AB60" s="5"/>
      <c r="AC60" s="5"/>
    </row>
    <row r="61" spans="2:29" outlineLevel="1" x14ac:dyDescent="0.2">
      <c r="B61" s="42" t="s">
        <v>46</v>
      </c>
      <c r="C61" s="47">
        <v>7366000</v>
      </c>
      <c r="D61" s="47">
        <v>16986550</v>
      </c>
      <c r="E61" s="47">
        <v>0</v>
      </c>
      <c r="F61" s="14">
        <v>4622442.05</v>
      </c>
      <c r="G61" s="14">
        <v>4715688.6900000004</v>
      </c>
      <c r="H61" s="47">
        <v>4406562.29</v>
      </c>
      <c r="I61" s="47">
        <v>173774</v>
      </c>
      <c r="J61" s="14">
        <v>1564140</v>
      </c>
      <c r="K61" s="14">
        <v>226777.66000000015</v>
      </c>
      <c r="L61" s="14">
        <v>226777.66000000015</v>
      </c>
      <c r="M61" s="14">
        <v>226777.66000000015</v>
      </c>
      <c r="N61" s="14">
        <v>226777.66000000015</v>
      </c>
      <c r="O61" s="14">
        <v>226777.66000000015</v>
      </c>
      <c r="P61" s="14">
        <v>226777.66000000015</v>
      </c>
      <c r="Q61" s="14">
        <v>16843272.990000002</v>
      </c>
      <c r="R61" s="11">
        <v>17517003.909600005</v>
      </c>
      <c r="S61" s="11">
        <v>18217684.065984007</v>
      </c>
      <c r="T61" s="11">
        <v>18946391.428623367</v>
      </c>
      <c r="U61" s="11">
        <v>19704247.085768301</v>
      </c>
      <c r="V61" s="11">
        <v>20492416.969199035</v>
      </c>
      <c r="W61" s="11">
        <v>21312113.647966996</v>
      </c>
      <c r="X61" s="11">
        <v>22164598.193885677</v>
      </c>
      <c r="Y61" s="11">
        <v>23051182.121641103</v>
      </c>
      <c r="Z61" s="11">
        <v>23973229.406506747</v>
      </c>
      <c r="AA61" s="11">
        <v>24692426.288701952</v>
      </c>
      <c r="AB61" s="5"/>
      <c r="AC61" s="5"/>
    </row>
    <row r="62" spans="2:29" ht="12" customHeight="1" outlineLevel="1" x14ac:dyDescent="0.2">
      <c r="B62" s="42" t="s">
        <v>47</v>
      </c>
      <c r="C62" s="47">
        <v>7140104</v>
      </c>
      <c r="D62" s="59">
        <v>12126799.800000001</v>
      </c>
      <c r="E62" s="47">
        <v>0</v>
      </c>
      <c r="F62" s="14">
        <v>231258.67</v>
      </c>
      <c r="G62" s="14">
        <v>231258.67</v>
      </c>
      <c r="H62" s="47">
        <v>231258.66999999995</v>
      </c>
      <c r="I62" s="47">
        <v>231258.67000000004</v>
      </c>
      <c r="J62" s="14">
        <v>231258.67000000004</v>
      </c>
      <c r="K62" s="14">
        <v>3953305.28</v>
      </c>
      <c r="L62" s="14">
        <v>360339.7732</v>
      </c>
      <c r="M62" s="14">
        <v>1980014.7731999999</v>
      </c>
      <c r="N62" s="14">
        <v>1980014.7731999999</v>
      </c>
      <c r="O62" s="14">
        <v>1180014.7731999999</v>
      </c>
      <c r="P62" s="14">
        <v>1400000</v>
      </c>
      <c r="Q62" s="14">
        <v>12009982.7228</v>
      </c>
      <c r="R62" s="11">
        <v>12490382.031711999</v>
      </c>
      <c r="S62" s="11">
        <v>12989997.31298048</v>
      </c>
      <c r="T62" s="11">
        <v>13509597.205499699</v>
      </c>
      <c r="U62" s="11">
        <v>14049981.093719687</v>
      </c>
      <c r="V62" s="11">
        <v>14611980.337468475</v>
      </c>
      <c r="W62" s="11">
        <v>15196459.550967215</v>
      </c>
      <c r="X62" s="11">
        <v>15804317.933005903</v>
      </c>
      <c r="Y62" s="11">
        <v>16436490.65032614</v>
      </c>
      <c r="Z62" s="11">
        <v>17093950.276339188</v>
      </c>
      <c r="AA62" s="11">
        <v>17606768.784629364</v>
      </c>
      <c r="AB62" s="5"/>
      <c r="AC62" s="5"/>
    </row>
    <row r="63" spans="2:29" outlineLevel="1" x14ac:dyDescent="0.2">
      <c r="B63" s="42" t="s">
        <v>48</v>
      </c>
      <c r="C63" s="47">
        <v>0</v>
      </c>
      <c r="D63" s="47">
        <v>0</v>
      </c>
      <c r="E63" s="47">
        <v>0</v>
      </c>
      <c r="F63" s="14">
        <v>0</v>
      </c>
      <c r="G63" s="14">
        <v>0</v>
      </c>
      <c r="H63" s="47">
        <v>0</v>
      </c>
      <c r="I63" s="47">
        <v>0</v>
      </c>
      <c r="J63" s="14">
        <v>0</v>
      </c>
      <c r="K63" s="14">
        <v>0</v>
      </c>
      <c r="L63" s="14">
        <v>0</v>
      </c>
      <c r="M63" s="14">
        <v>0</v>
      </c>
      <c r="N63" s="14">
        <v>0</v>
      </c>
      <c r="O63" s="14">
        <v>0</v>
      </c>
      <c r="P63" s="14">
        <v>0</v>
      </c>
      <c r="Q63" s="14">
        <v>0</v>
      </c>
      <c r="R63" s="11">
        <v>0</v>
      </c>
      <c r="S63" s="11">
        <v>0</v>
      </c>
      <c r="T63" s="11">
        <v>0</v>
      </c>
      <c r="U63" s="11">
        <v>0</v>
      </c>
      <c r="V63" s="11">
        <v>0</v>
      </c>
      <c r="W63" s="11">
        <v>0</v>
      </c>
      <c r="X63" s="11">
        <v>0</v>
      </c>
      <c r="Y63" s="11">
        <v>0</v>
      </c>
      <c r="Z63" s="11">
        <v>0</v>
      </c>
      <c r="AA63" s="11">
        <v>0</v>
      </c>
      <c r="AB63" s="5"/>
      <c r="AC63" s="5"/>
    </row>
    <row r="64" spans="2:29" ht="15" outlineLevel="1" x14ac:dyDescent="0.2">
      <c r="B64" s="42" t="s">
        <v>49</v>
      </c>
      <c r="C64" s="47">
        <v>44957895</v>
      </c>
      <c r="D64" s="59">
        <v>181910051.51000002</v>
      </c>
      <c r="E64" s="47">
        <v>0</v>
      </c>
      <c r="F64" s="14">
        <v>2058662.14</v>
      </c>
      <c r="G64" s="14">
        <v>379544.1100000001</v>
      </c>
      <c r="H64" s="47">
        <v>5823563.8600000003</v>
      </c>
      <c r="I64" s="47">
        <v>13260684</v>
      </c>
      <c r="J64" s="14">
        <v>20170781.609999999</v>
      </c>
      <c r="K64" s="14">
        <v>12380761.119999997</v>
      </c>
      <c r="L64" s="14">
        <v>10000000</v>
      </c>
      <c r="M64" s="14">
        <v>19500000</v>
      </c>
      <c r="N64" s="14">
        <v>30000000</v>
      </c>
      <c r="O64" s="14">
        <v>30000000</v>
      </c>
      <c r="P64" s="14">
        <v>38243827.93</v>
      </c>
      <c r="Q64" s="14">
        <v>181817824.77000001</v>
      </c>
      <c r="R64" s="11">
        <v>57650810.292984039</v>
      </c>
      <c r="S64" s="11">
        <v>58906266.712490886</v>
      </c>
      <c r="T64" s="11">
        <v>60125092.92080006</v>
      </c>
      <c r="U64" s="11">
        <v>61303885.761226505</v>
      </c>
      <c r="V64" s="11">
        <v>63624579.870221972</v>
      </c>
      <c r="W64" s="11">
        <v>65458694.203314528</v>
      </c>
      <c r="X64" s="11">
        <v>66367779.601013333</v>
      </c>
      <c r="Y64" s="11">
        <v>67221179.026066497</v>
      </c>
      <c r="Z64" s="11">
        <v>68014418.426419705</v>
      </c>
      <c r="AA64" s="11">
        <v>70713730.959624797</v>
      </c>
      <c r="AB64" s="5"/>
      <c r="AC64" s="5"/>
    </row>
    <row r="65" spans="2:29" outlineLevel="1" x14ac:dyDescent="0.2">
      <c r="B65" s="42" t="s">
        <v>50</v>
      </c>
      <c r="C65" s="47">
        <v>0</v>
      </c>
      <c r="D65" s="47">
        <v>0</v>
      </c>
      <c r="E65" s="47">
        <v>0</v>
      </c>
      <c r="F65" s="14">
        <v>0</v>
      </c>
      <c r="G65" s="14">
        <v>0</v>
      </c>
      <c r="H65" s="47">
        <v>0</v>
      </c>
      <c r="I65" s="47">
        <v>0</v>
      </c>
      <c r="J65" s="14">
        <v>0</v>
      </c>
      <c r="K65" s="14">
        <v>0</v>
      </c>
      <c r="L65" s="14">
        <v>0</v>
      </c>
      <c r="M65" s="14">
        <v>0</v>
      </c>
      <c r="N65" s="14">
        <v>0</v>
      </c>
      <c r="O65" s="14">
        <v>0</v>
      </c>
      <c r="P65" s="14">
        <v>0</v>
      </c>
      <c r="Q65" s="14">
        <v>0</v>
      </c>
      <c r="R65" s="11">
        <v>0</v>
      </c>
      <c r="S65" s="11">
        <v>0</v>
      </c>
      <c r="T65" s="11">
        <v>0</v>
      </c>
      <c r="U65" s="11">
        <v>0</v>
      </c>
      <c r="V65" s="11">
        <v>0</v>
      </c>
      <c r="W65" s="11">
        <v>0</v>
      </c>
      <c r="X65" s="11">
        <v>0</v>
      </c>
      <c r="Y65" s="11">
        <v>0</v>
      </c>
      <c r="Z65" s="11">
        <v>0</v>
      </c>
      <c r="AA65" s="11">
        <v>0</v>
      </c>
      <c r="AB65" s="5"/>
      <c r="AC65" s="5"/>
    </row>
    <row r="66" spans="2:29" outlineLevel="1" x14ac:dyDescent="0.2">
      <c r="B66" s="42" t="s">
        <v>51</v>
      </c>
      <c r="C66" s="47">
        <v>0</v>
      </c>
      <c r="D66" s="47">
        <v>0</v>
      </c>
      <c r="E66" s="47">
        <v>0</v>
      </c>
      <c r="F66" s="14">
        <v>0</v>
      </c>
      <c r="G66" s="14">
        <v>0</v>
      </c>
      <c r="H66" s="47">
        <v>0</v>
      </c>
      <c r="I66" s="47">
        <v>0</v>
      </c>
      <c r="J66" s="14">
        <v>0</v>
      </c>
      <c r="K66" s="14">
        <v>0</v>
      </c>
      <c r="L66" s="14">
        <v>0</v>
      </c>
      <c r="M66" s="14">
        <v>0</v>
      </c>
      <c r="N66" s="14">
        <v>0</v>
      </c>
      <c r="O66" s="14">
        <v>0</v>
      </c>
      <c r="P66" s="14">
        <v>0</v>
      </c>
      <c r="Q66" s="14">
        <v>0</v>
      </c>
      <c r="R66" s="11">
        <v>0</v>
      </c>
      <c r="S66" s="11">
        <v>0</v>
      </c>
      <c r="T66" s="11">
        <v>0</v>
      </c>
      <c r="U66" s="11">
        <v>0</v>
      </c>
      <c r="V66" s="11">
        <v>0</v>
      </c>
      <c r="W66" s="11">
        <v>0</v>
      </c>
      <c r="X66" s="11">
        <v>0</v>
      </c>
      <c r="Y66" s="11">
        <v>0</v>
      </c>
      <c r="Z66" s="11">
        <v>0</v>
      </c>
      <c r="AA66" s="11">
        <v>0</v>
      </c>
      <c r="AB66" s="5"/>
      <c r="AC66" s="5"/>
    </row>
    <row r="67" spans="2:29" outlineLevel="1" x14ac:dyDescent="0.2">
      <c r="B67" s="46" t="s">
        <v>52</v>
      </c>
      <c r="C67" s="48">
        <v>4015516</v>
      </c>
      <c r="D67" s="48">
        <v>4015516</v>
      </c>
      <c r="E67" s="48">
        <v>344531.95</v>
      </c>
      <c r="F67" s="48">
        <v>345726.19</v>
      </c>
      <c r="G67" s="48">
        <v>337030.56</v>
      </c>
      <c r="H67" s="48">
        <v>341182.74999999994</v>
      </c>
      <c r="I67" s="48">
        <v>337927.52</v>
      </c>
      <c r="J67" s="48">
        <v>341404.09000000008</v>
      </c>
      <c r="K67" s="26">
        <v>333408.46000000002</v>
      </c>
      <c r="L67" s="26">
        <v>333014.45</v>
      </c>
      <c r="M67" s="26">
        <v>332014.45</v>
      </c>
      <c r="N67" s="26">
        <v>223311.01</v>
      </c>
      <c r="O67" s="26">
        <v>223311.01</v>
      </c>
      <c r="P67" s="26">
        <v>223311.01</v>
      </c>
      <c r="Q67" s="26">
        <v>3716173.45</v>
      </c>
      <c r="R67" s="26">
        <v>13661124.789688</v>
      </c>
      <c r="S67" s="26">
        <v>13104869.954488</v>
      </c>
      <c r="T67" s="26">
        <v>12548615.119287999</v>
      </c>
      <c r="U67" s="26">
        <v>11992360.284088001</v>
      </c>
      <c r="V67" s="26">
        <v>10250573.391036667</v>
      </c>
      <c r="W67" s="26">
        <v>8947934.2837499995</v>
      </c>
      <c r="X67" s="26">
        <v>8518877.1937499996</v>
      </c>
      <c r="Y67" s="26">
        <v>8089820.1037499998</v>
      </c>
      <c r="Z67" s="26">
        <v>7660763.0137499999</v>
      </c>
      <c r="AA67" s="26">
        <v>7231705.9237500001</v>
      </c>
      <c r="AB67" s="5"/>
      <c r="AC67" s="5"/>
    </row>
    <row r="68" spans="2:29" outlineLevel="1" x14ac:dyDescent="0.2">
      <c r="B68" s="41" t="s">
        <v>53</v>
      </c>
      <c r="C68" s="43">
        <v>3065881.05</v>
      </c>
      <c r="D68" s="43">
        <v>3065881.05</v>
      </c>
      <c r="E68" s="43">
        <v>283014.45</v>
      </c>
      <c r="F68" s="24">
        <v>283014.45</v>
      </c>
      <c r="G68" s="24">
        <v>283014.45</v>
      </c>
      <c r="H68" s="24">
        <v>283014.45</v>
      </c>
      <c r="I68" s="24">
        <v>283014.45</v>
      </c>
      <c r="J68" s="43">
        <v>283014.45</v>
      </c>
      <c r="K68" s="43">
        <v>283014.45</v>
      </c>
      <c r="L68" s="43">
        <v>283014.45</v>
      </c>
      <c r="M68" s="43">
        <v>283014.45</v>
      </c>
      <c r="N68" s="55">
        <v>172917</v>
      </c>
      <c r="O68" s="55">
        <v>172917</v>
      </c>
      <c r="P68" s="55">
        <v>172917</v>
      </c>
      <c r="Q68" s="14">
        <v>3065881.0500000003</v>
      </c>
      <c r="R68" s="14">
        <v>9074304</v>
      </c>
      <c r="S68" s="14">
        <v>9074304</v>
      </c>
      <c r="T68" s="14">
        <v>9074304</v>
      </c>
      <c r="U68" s="14">
        <v>9074304</v>
      </c>
      <c r="V68" s="14">
        <v>7864044.7599999998</v>
      </c>
      <c r="W68" s="14">
        <v>6999300</v>
      </c>
      <c r="X68" s="14">
        <v>6999300</v>
      </c>
      <c r="Y68" s="14">
        <v>6999300</v>
      </c>
      <c r="Z68" s="14">
        <v>6999300</v>
      </c>
      <c r="AA68" s="14">
        <v>6999300</v>
      </c>
      <c r="AB68" s="5"/>
      <c r="AC68" s="5"/>
    </row>
    <row r="69" spans="2:29" outlineLevel="1" x14ac:dyDescent="0.2">
      <c r="B69" s="41" t="s">
        <v>54</v>
      </c>
      <c r="C69" s="43">
        <v>949634.95000000019</v>
      </c>
      <c r="D69" s="43">
        <v>949634.95000000019</v>
      </c>
      <c r="E69" s="43">
        <v>61517.5</v>
      </c>
      <c r="F69" s="14">
        <v>62711.739999999991</v>
      </c>
      <c r="G69" s="14">
        <v>54016.109999999986</v>
      </c>
      <c r="H69" s="14">
        <v>58168.29999999993</v>
      </c>
      <c r="I69" s="24">
        <v>54913.07</v>
      </c>
      <c r="J69" s="43">
        <v>58389.640000000072</v>
      </c>
      <c r="K69" s="43">
        <v>50394.01</v>
      </c>
      <c r="L69" s="43">
        <v>50000</v>
      </c>
      <c r="M69" s="43">
        <v>49000</v>
      </c>
      <c r="N69" s="43">
        <v>50394.01</v>
      </c>
      <c r="O69" s="43">
        <v>50394.01</v>
      </c>
      <c r="P69" s="43">
        <v>50394.01</v>
      </c>
      <c r="Q69" s="14">
        <v>650292.4</v>
      </c>
      <c r="R69" s="7">
        <v>4586820.7896880005</v>
      </c>
      <c r="S69" s="7">
        <v>4030565.9544879999</v>
      </c>
      <c r="T69" s="7">
        <v>3474311.1192879998</v>
      </c>
      <c r="U69" s="7">
        <v>2918056.2840880002</v>
      </c>
      <c r="V69" s="7">
        <v>2386528.6310366667</v>
      </c>
      <c r="W69" s="7">
        <v>1948634.2837500002</v>
      </c>
      <c r="X69" s="7">
        <v>1519577.1937499999</v>
      </c>
      <c r="Y69" s="7">
        <v>1090520.10375</v>
      </c>
      <c r="Z69" s="7">
        <v>661463.01375000004</v>
      </c>
      <c r="AA69" s="7">
        <v>232405.92374999996</v>
      </c>
      <c r="AB69" s="5"/>
      <c r="AC69" s="5"/>
    </row>
    <row r="70" spans="2:29" outlineLevel="1" x14ac:dyDescent="0.2">
      <c r="B70" s="27" t="s">
        <v>55</v>
      </c>
      <c r="C70" s="24">
        <v>0</v>
      </c>
      <c r="D70" s="24">
        <v>0</v>
      </c>
      <c r="E70" s="24">
        <v>0</v>
      </c>
      <c r="F70" s="24">
        <v>0</v>
      </c>
      <c r="G70" s="24">
        <v>0</v>
      </c>
      <c r="H70" s="24">
        <v>0</v>
      </c>
      <c r="I70" s="24">
        <v>0</v>
      </c>
      <c r="J70" s="24">
        <v>0</v>
      </c>
      <c r="K70" s="24">
        <v>0</v>
      </c>
      <c r="L70" s="24">
        <v>0</v>
      </c>
      <c r="M70" s="24">
        <v>0</v>
      </c>
      <c r="N70" s="24">
        <v>0</v>
      </c>
      <c r="O70" s="24">
        <v>0</v>
      </c>
      <c r="P70" s="24">
        <v>0</v>
      </c>
      <c r="Q70" s="24">
        <v>0</v>
      </c>
      <c r="R70" s="24">
        <v>0</v>
      </c>
      <c r="S70" s="24">
        <v>0</v>
      </c>
      <c r="T70" s="24">
        <v>0</v>
      </c>
      <c r="U70" s="24">
        <v>0</v>
      </c>
      <c r="V70" s="24">
        <v>0</v>
      </c>
      <c r="W70" s="24">
        <v>0</v>
      </c>
      <c r="X70" s="24">
        <v>0</v>
      </c>
      <c r="Y70" s="24">
        <v>0</v>
      </c>
      <c r="Z70" s="24">
        <v>0</v>
      </c>
      <c r="AA70" s="24">
        <v>0</v>
      </c>
      <c r="AB70" s="5"/>
      <c r="AC70" s="5"/>
    </row>
    <row r="71" spans="2:29" outlineLevel="1" x14ac:dyDescent="0.2">
      <c r="B71" s="33" t="s">
        <v>57</v>
      </c>
      <c r="C71" s="44">
        <v>644098554.96000004</v>
      </c>
      <c r="D71" s="44">
        <v>850126490.38</v>
      </c>
      <c r="E71" s="44">
        <v>30795005.410000004</v>
      </c>
      <c r="F71" s="44">
        <v>45917066.489999995</v>
      </c>
      <c r="G71" s="44">
        <v>53328373.729999997</v>
      </c>
      <c r="H71" s="44">
        <v>57887929.470000006</v>
      </c>
      <c r="I71" s="44">
        <v>65865954.079999998</v>
      </c>
      <c r="J71" s="44">
        <v>81829154.970000014</v>
      </c>
      <c r="K71" s="44">
        <v>57971794.929999992</v>
      </c>
      <c r="L71" s="44">
        <v>58820589.878099993</v>
      </c>
      <c r="M71" s="44">
        <v>70346451.626899987</v>
      </c>
      <c r="N71" s="44">
        <v>82263311.420100003</v>
      </c>
      <c r="O71" s="44">
        <v>82234232.985500008</v>
      </c>
      <c r="P71" s="44">
        <v>139931515.68600002</v>
      </c>
      <c r="Q71" s="44">
        <v>827191380.67659998</v>
      </c>
      <c r="R71" s="44">
        <v>891192217.17548239</v>
      </c>
      <c r="S71" s="44">
        <v>816965773.50669205</v>
      </c>
      <c r="T71" s="44">
        <v>862352166.48366022</v>
      </c>
      <c r="U71" s="44">
        <v>900495300.85629213</v>
      </c>
      <c r="V71" s="44">
        <v>938992750.10121047</v>
      </c>
      <c r="W71" s="44">
        <v>980104560.28392792</v>
      </c>
      <c r="X71" s="44">
        <v>1021804773.5100601</v>
      </c>
      <c r="Y71" s="44">
        <v>1064125649.6217332</v>
      </c>
      <c r="Z71" s="44">
        <v>1107073904.3913679</v>
      </c>
      <c r="AA71" s="44">
        <v>1150676465.5667772</v>
      </c>
      <c r="AB71" s="5"/>
      <c r="AC71" s="5"/>
    </row>
    <row r="72" spans="2:29" x14ac:dyDescent="0.2">
      <c r="R72" s="5">
        <f>+R37-R71</f>
        <v>0</v>
      </c>
      <c r="S72" s="5">
        <f t="shared" ref="S72:AA72" si="0">+S37-S71</f>
        <v>0</v>
      </c>
      <c r="T72" s="5">
        <f t="shared" si="0"/>
        <v>0</v>
      </c>
      <c r="U72" s="5">
        <f t="shared" si="0"/>
        <v>0</v>
      </c>
      <c r="V72" s="5">
        <f t="shared" si="0"/>
        <v>0</v>
      </c>
      <c r="W72" s="5">
        <f t="shared" si="0"/>
        <v>0</v>
      </c>
      <c r="X72" s="5">
        <f t="shared" si="0"/>
        <v>0</v>
      </c>
      <c r="Y72" s="5">
        <f t="shared" si="0"/>
        <v>0</v>
      </c>
      <c r="Z72" s="5">
        <f t="shared" si="0"/>
        <v>0</v>
      </c>
      <c r="AA72" s="5">
        <f t="shared" si="0"/>
        <v>0</v>
      </c>
    </row>
  </sheetData>
  <mergeCells count="63">
    <mergeCell ref="AC12:AD12"/>
    <mergeCell ref="B7:B8"/>
    <mergeCell ref="C7:C8"/>
    <mergeCell ref="D7:D8"/>
    <mergeCell ref="E7:E8"/>
    <mergeCell ref="F7:F8"/>
    <mergeCell ref="K7:K8"/>
    <mergeCell ref="L7:L8"/>
    <mergeCell ref="M7:M8"/>
    <mergeCell ref="Z7:Z8"/>
    <mergeCell ref="G7:G8"/>
    <mergeCell ref="R7:R8"/>
    <mergeCell ref="S7:S8"/>
    <mergeCell ref="H7:H8"/>
    <mergeCell ref="I7:I8"/>
    <mergeCell ref="AA7:AA8"/>
    <mergeCell ref="B1:AA1"/>
    <mergeCell ref="B2:AA2"/>
    <mergeCell ref="B3:AA3"/>
    <mergeCell ref="B5:AA5"/>
    <mergeCell ref="B6:Q6"/>
    <mergeCell ref="R6:AA6"/>
    <mergeCell ref="B39:P39"/>
    <mergeCell ref="B40:AA40"/>
    <mergeCell ref="B41:Q41"/>
    <mergeCell ref="R41:AA41"/>
    <mergeCell ref="T7:T8"/>
    <mergeCell ref="U7:U8"/>
    <mergeCell ref="V7:V8"/>
    <mergeCell ref="W7:W8"/>
    <mergeCell ref="X7:X8"/>
    <mergeCell ref="Y7:Y8"/>
    <mergeCell ref="N7:N8"/>
    <mergeCell ref="O7:O8"/>
    <mergeCell ref="P7:P8"/>
    <mergeCell ref="Q7:Q8"/>
    <mergeCell ref="J7:J8"/>
    <mergeCell ref="S42:S43"/>
    <mergeCell ref="M42:M43"/>
    <mergeCell ref="B42:B43"/>
    <mergeCell ref="C42:C43"/>
    <mergeCell ref="D42:D43"/>
    <mergeCell ref="E42:E43"/>
    <mergeCell ref="F42:F43"/>
    <mergeCell ref="G42:G43"/>
    <mergeCell ref="H42:H43"/>
    <mergeCell ref="I42:I43"/>
    <mergeCell ref="J42:J43"/>
    <mergeCell ref="K42:K43"/>
    <mergeCell ref="L42:L43"/>
    <mergeCell ref="N42:N43"/>
    <mergeCell ref="O42:O43"/>
    <mergeCell ref="P42:P43"/>
    <mergeCell ref="Q42:Q43"/>
    <mergeCell ref="R42:R43"/>
    <mergeCell ref="Z42:Z43"/>
    <mergeCell ref="AA42:AA43"/>
    <mergeCell ref="T42:T43"/>
    <mergeCell ref="U42:U43"/>
    <mergeCell ref="V42:V43"/>
    <mergeCell ref="W42:W43"/>
    <mergeCell ref="X42:X43"/>
    <mergeCell ref="Y42:Y43"/>
  </mergeCells>
  <pageMargins left="0.7" right="0.7" top="0.75" bottom="0.75" header="0.3" footer="0.3"/>
  <pageSetup orientation="portrait" verticalDpi="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Contabilidad</cp:lastModifiedBy>
  <dcterms:created xsi:type="dcterms:W3CDTF">2021-06-22T17:24:38Z</dcterms:created>
  <dcterms:modified xsi:type="dcterms:W3CDTF">2021-08-08T01:16:24Z</dcterms:modified>
</cp:coreProperties>
</file>