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ASUNTOS DGAJ\IR CONGRESO 2022\GUANAJUATO\IR_RCP21_GTO\"/>
    </mc:Choice>
  </mc:AlternateContent>
  <xr:revisionPtr revIDLastSave="0" documentId="8_{441D7D2A-6542-4714-8AE1-9CB7BA55481E}" xr6:coauthVersionLast="47" xr6:coauthVersionMax="47" xr10:uidLastSave="{00000000-0000-0000-0000-000000000000}"/>
  <bookViews>
    <workbookView xWindow="2160" yWindow="2160" windowWidth="14400" windowHeight="7360" xr2:uid="{312B3B70-4D96-4303-AF6D-E7BEEEFDD439}"/>
  </bookViews>
  <sheets>
    <sheet name="Anexo 03" sheetId="2" r:id="rId1"/>
  </sheets>
  <definedNames>
    <definedName name="_ftnref1" localSheetId="0">'Anexo 03'!#REF!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3" i="2" l="1"/>
  <c r="L13" i="2"/>
  <c r="E13" i="2"/>
  <c r="E12" i="2"/>
  <c r="E11" i="2"/>
  <c r="E10" i="2"/>
  <c r="J9" i="2" l="1"/>
  <c r="K9" i="2" s="1"/>
  <c r="E9" i="2"/>
  <c r="L9" i="2" l="1"/>
  <c r="L11" i="2"/>
  <c r="M11" i="2" s="1"/>
  <c r="L12" i="2"/>
  <c r="M12" i="2" s="1"/>
  <c r="L10" i="2"/>
  <c r="M10" i="2" s="1"/>
  <c r="M9" i="2" l="1"/>
</calcChain>
</file>

<file path=xl/sharedStrings.xml><?xml version="1.0" encoding="utf-8"?>
<sst xmlns="http://schemas.openxmlformats.org/spreadsheetml/2006/main" count="26" uniqueCount="26">
  <si>
    <t>Auditoría Superior del Estado de Guanajuato</t>
  </si>
  <si>
    <t>Auditoría Especial de Cumplimiento Financiero</t>
  </si>
  <si>
    <t>Aguinaldo</t>
  </si>
  <si>
    <t>Vacaciones</t>
  </si>
  <si>
    <t>Prima Vacacional</t>
  </si>
  <si>
    <t>Percepción</t>
  </si>
  <si>
    <t>Salario
SDI</t>
  </si>
  <si>
    <t>Prima de Antigüedad</t>
  </si>
  <si>
    <t>Total de Compensaciones por Separación:</t>
  </si>
  <si>
    <t>Apoyo Familiar Multiple</t>
  </si>
  <si>
    <t>Despensa</t>
  </si>
  <si>
    <t>Apoyo Seguridad Social</t>
  </si>
  <si>
    <t>Dias Proporcionales
A</t>
  </si>
  <si>
    <t>Salario Diario Integrado (SDI)
C = B/30</t>
  </si>
  <si>
    <t>Cálculos Según SDI Autorizado
D =A*C</t>
  </si>
  <si>
    <t>Importe Total
E</t>
  </si>
  <si>
    <t>Variación
F=(E-D)</t>
  </si>
  <si>
    <t>Total de Percepciones por finiquito, con SDI autorizado:</t>
  </si>
  <si>
    <t>Municipio de Guanajuato, Gto.</t>
  </si>
  <si>
    <t>Revisión de cuenta pública correspondiente al periodo de enero a diciembre del ejercicio fiscal 2021</t>
  </si>
  <si>
    <t>Total de Percepción Mensual Bruta
B</t>
  </si>
  <si>
    <t>Días
Base</t>
  </si>
  <si>
    <t>Sueldo
 Base</t>
  </si>
  <si>
    <t>Desgloce de prestaciones pagadas por el Municipio según formato de pago de finiquito o liquidación (DRH-025) con fecha de solicitud del 5-abr-2021</t>
  </si>
  <si>
    <t>Percepciones Mensuales
 según el Tabulador de Sueldos autorizado en Sesión Extraordinaria número 13 del H. Ayuntamiento  del 22 de diciembre de 2020</t>
  </si>
  <si>
    <t>Anexo 03. «Finiquito»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</si>
</sst>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sz val="9"/>
      <color theme="1"/>
      <name val="Arial Narrow"/>
      <family val="2"/>
    </font>
    <font>
      <b/>
      <sz val="9"/>
      <color theme="0"/>
      <name val="Arial Narrow"/>
      <family val="2"/>
    </font>
    <font>
      <b/>
      <sz val="9"/>
      <color rgb="FF000000"/>
      <name val="Arial Narrow"/>
      <family val="2"/>
    </font>
    <font>
      <sz val="9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36">
    <xf numFmtId="0" fontId="0" fillId="0" borderId="0" xfId="0"/>
    <xf numFmtId="0" fontId="3" fillId="0" borderId="1" xfId="2" applyFont="1" applyBorder="1" applyAlignment="1" applyProtection="1">
      <alignment horizontal="centerContinuous" vertical="top"/>
      <protection locked="0"/>
    </xf>
    <xf numFmtId="0" fontId="3" fillId="0" borderId="2" xfId="2" applyFont="1" applyBorder="1" applyAlignment="1" applyProtection="1">
      <alignment horizontal="centerContinuous" vertical="top"/>
      <protection locked="0"/>
    </xf>
    <xf numFmtId="0" fontId="3" fillId="0" borderId="3" xfId="2" applyFont="1" applyBorder="1" applyAlignment="1" applyProtection="1">
      <alignment horizontal="centerContinuous" vertical="top"/>
      <protection locked="0"/>
    </xf>
    <xf numFmtId="0" fontId="4" fillId="2" borderId="0" xfId="0" applyFont="1" applyFill="1"/>
    <xf numFmtId="0" fontId="3" fillId="2" borderId="4" xfId="2" applyFont="1" applyFill="1" applyBorder="1" applyAlignment="1" applyProtection="1">
      <alignment horizontal="centerContinuous" vertical="top"/>
      <protection locked="0"/>
    </xf>
    <xf numFmtId="0" fontId="3" fillId="2" borderId="0" xfId="2" applyFont="1" applyFill="1" applyAlignment="1" applyProtection="1">
      <alignment horizontal="centerContinuous" vertical="top"/>
      <protection locked="0"/>
    </xf>
    <xf numFmtId="0" fontId="3" fillId="2" borderId="5" xfId="2" applyFont="1" applyFill="1" applyBorder="1" applyAlignment="1" applyProtection="1">
      <alignment horizontal="centerContinuous" vertical="top"/>
      <protection locked="0"/>
    </xf>
    <xf numFmtId="0" fontId="3" fillId="2" borderId="6" xfId="2" applyFont="1" applyFill="1" applyBorder="1" applyAlignment="1" applyProtection="1">
      <alignment horizontal="centerContinuous" vertical="top"/>
      <protection locked="0"/>
    </xf>
    <xf numFmtId="0" fontId="3" fillId="2" borderId="7" xfId="2" applyFont="1" applyFill="1" applyBorder="1" applyAlignment="1" applyProtection="1">
      <alignment horizontal="centerContinuous" vertical="top"/>
      <protection locked="0"/>
    </xf>
    <xf numFmtId="0" fontId="3" fillId="2" borderId="8" xfId="2" applyFont="1" applyFill="1" applyBorder="1" applyAlignment="1" applyProtection="1">
      <alignment horizontal="centerContinuous" vertical="top"/>
      <protection locked="0"/>
    </xf>
    <xf numFmtId="0" fontId="5" fillId="2" borderId="0" xfId="0" applyFont="1" applyFill="1"/>
    <xf numFmtId="0" fontId="6" fillId="3" borderId="9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 wrapText="1"/>
    </xf>
    <xf numFmtId="0" fontId="7" fillId="4" borderId="13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justify"/>
    </xf>
    <xf numFmtId="0" fontId="8" fillId="4" borderId="13" xfId="0" applyFont="1" applyFill="1" applyBorder="1" applyAlignment="1">
      <alignment horizontal="center" vertical="center"/>
    </xf>
    <xf numFmtId="164" fontId="8" fillId="4" borderId="13" xfId="0" applyNumberFormat="1" applyFont="1" applyFill="1" applyBorder="1" applyAlignment="1">
      <alignment horizontal="right" vertical="center"/>
    </xf>
    <xf numFmtId="4" fontId="8" fillId="4" borderId="13" xfId="0" applyNumberFormat="1" applyFont="1" applyFill="1" applyBorder="1" applyAlignment="1">
      <alignment horizontal="right" vertical="center"/>
    </xf>
    <xf numFmtId="164" fontId="8" fillId="4" borderId="11" xfId="0" applyNumberFormat="1" applyFont="1" applyFill="1" applyBorder="1" applyAlignment="1">
      <alignment horizontal="right" vertical="center"/>
    </xf>
    <xf numFmtId="164" fontId="7" fillId="4" borderId="15" xfId="1" applyNumberFormat="1" applyFont="1" applyFill="1" applyBorder="1" applyAlignment="1">
      <alignment horizontal="right" vertical="center"/>
    </xf>
    <xf numFmtId="0" fontId="7" fillId="4" borderId="20" xfId="0" applyFont="1" applyFill="1" applyBorder="1" applyAlignment="1">
      <alignment vertical="center"/>
    </xf>
    <xf numFmtId="0" fontId="7" fillId="4" borderId="0" xfId="0" applyFont="1" applyFill="1" applyAlignment="1">
      <alignment vertical="center"/>
    </xf>
    <xf numFmtId="164" fontId="7" fillId="4" borderId="0" xfId="1" applyNumberFormat="1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wrapText="1"/>
    </xf>
    <xf numFmtId="0" fontId="6" fillId="3" borderId="19" xfId="0" applyFont="1" applyFill="1" applyBorder="1" applyAlignment="1">
      <alignment horizontal="center" wrapText="1"/>
    </xf>
    <xf numFmtId="0" fontId="6" fillId="3" borderId="16" xfId="0" applyFont="1" applyFill="1" applyBorder="1" applyAlignment="1">
      <alignment horizontal="center" vertical="top" wrapText="1"/>
    </xf>
    <xf numFmtId="0" fontId="6" fillId="3" borderId="17" xfId="0" applyFont="1" applyFill="1" applyBorder="1" applyAlignment="1">
      <alignment horizontal="center" vertical="top" wrapText="1"/>
    </xf>
    <xf numFmtId="0" fontId="6" fillId="3" borderId="18" xfId="0" applyFont="1" applyFill="1" applyBorder="1" applyAlignment="1">
      <alignment horizontal="center" vertical="top" wrapText="1"/>
    </xf>
    <xf numFmtId="164" fontId="8" fillId="4" borderId="12" xfId="0" applyNumberFormat="1" applyFont="1" applyFill="1" applyBorder="1" applyAlignment="1">
      <alignment horizontal="center" vertical="center"/>
    </xf>
    <xf numFmtId="164" fontId="8" fillId="4" borderId="14" xfId="0" applyNumberFormat="1" applyFont="1" applyFill="1" applyBorder="1" applyAlignment="1">
      <alignment horizontal="center" vertical="center"/>
    </xf>
    <xf numFmtId="164" fontId="8" fillId="4" borderId="11" xfId="0" applyNumberFormat="1" applyFont="1" applyFill="1" applyBorder="1" applyAlignment="1">
      <alignment horizontal="center" vertical="center"/>
    </xf>
    <xf numFmtId="0" fontId="7" fillId="4" borderId="21" xfId="0" applyFont="1" applyFill="1" applyBorder="1" applyAlignment="1">
      <alignment horizontal="right" vertical="center"/>
    </xf>
    <xf numFmtId="0" fontId="7" fillId="4" borderId="20" xfId="0" applyFont="1" applyFill="1" applyBorder="1" applyAlignment="1">
      <alignment horizontal="right" vertical="center"/>
    </xf>
    <xf numFmtId="0" fontId="7" fillId="4" borderId="22" xfId="0" applyFont="1" applyFill="1" applyBorder="1" applyAlignment="1">
      <alignment horizontal="right" vertical="center"/>
    </xf>
    <xf numFmtId="0" fontId="6" fillId="3" borderId="9" xfId="0" applyFont="1" applyFill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Normal_Apoyos_culturales_deportivos ok" xfId="2" xr:uid="{66BF4392-A52A-4592-A22D-9C4577650B5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0</xdr:rowOff>
    </xdr:from>
    <xdr:to>
      <xdr:col>2</xdr:col>
      <xdr:colOff>323533</xdr:colOff>
      <xdr:row>4</xdr:row>
      <xdr:rowOff>43815</xdr:rowOff>
    </xdr:to>
    <xdr:pic>
      <xdr:nvPicPr>
        <xdr:cNvPr id="2" name="Imagen 1" descr="C:\Users\vpadilla\Desktop\Aver\LOGO_ASEG_WEB.png">
          <a:extLst>
            <a:ext uri="{FF2B5EF4-FFF2-40B4-BE49-F238E27FC236}">
              <a16:creationId xmlns:a16="http://schemas.microsoft.com/office/drawing/2014/main" id="{56C1A7CC-13BC-4369-85F7-0D656F4173A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0"/>
          <a:ext cx="1577658" cy="6915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D4798-449A-41E0-ADC9-4632DA7CD332}">
  <dimension ref="A1:P42"/>
  <sheetViews>
    <sheetView tabSelected="1" workbookViewId="0">
      <selection activeCell="G14" sqref="G14"/>
    </sheetView>
  </sheetViews>
  <sheetFormatPr baseColWidth="10" defaultColWidth="0" defaultRowHeight="11.5" zeroHeight="1" x14ac:dyDescent="0.25"/>
  <cols>
    <col min="1" max="1" width="13.81640625" style="11" bestFit="1" customWidth="1"/>
    <col min="2" max="2" width="7.453125" style="11" bestFit="1" customWidth="1"/>
    <col min="3" max="3" width="11.1796875" style="11" bestFit="1" customWidth="1"/>
    <col min="4" max="4" width="7.81640625" style="11" customWidth="1"/>
    <col min="5" max="5" width="10.26953125" style="11" customWidth="1"/>
    <col min="6" max="6" width="9.26953125" style="11" bestFit="1" customWidth="1"/>
    <col min="7" max="7" width="8.81640625" style="11" customWidth="1"/>
    <col min="8" max="8" width="7.26953125" style="11" bestFit="1" customWidth="1"/>
    <col min="9" max="9" width="9.453125" style="11" customWidth="1"/>
    <col min="10" max="10" width="13.26953125" style="11" customWidth="1"/>
    <col min="11" max="11" width="11.453125" style="11" customWidth="1"/>
    <col min="12" max="12" width="10.1796875" style="11" customWidth="1"/>
    <col min="13" max="13" width="10.54296875" style="11" customWidth="1"/>
    <col min="14" max="15" width="11.453125" style="11" hidden="1" customWidth="1"/>
    <col min="16" max="16" width="12.26953125" style="11" hidden="1" customWidth="1"/>
    <col min="17" max="16384" width="11.453125" style="11" hidden="1"/>
  </cols>
  <sheetData>
    <row r="1" spans="1:13" s="4" customFormat="1" ht="13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13" s="4" customFormat="1" ht="13" x14ac:dyDescent="0.3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7"/>
    </row>
    <row r="3" spans="1:13" s="4" customFormat="1" ht="13" x14ac:dyDescent="0.3">
      <c r="A3" s="5" t="s">
        <v>18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7"/>
    </row>
    <row r="4" spans="1:13" s="4" customFormat="1" ht="13" x14ac:dyDescent="0.3">
      <c r="A4" s="5" t="s">
        <v>19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7"/>
    </row>
    <row r="5" spans="1:13" s="4" customFormat="1" ht="13" x14ac:dyDescent="0.3">
      <c r="A5" s="8" t="s">
        <v>25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10"/>
    </row>
    <row r="6" spans="1:13" ht="15" customHeight="1" x14ac:dyDescent="0.25"/>
    <row r="7" spans="1:13" ht="38.5" customHeight="1" x14ac:dyDescent="0.25">
      <c r="A7" s="35" t="s">
        <v>23</v>
      </c>
      <c r="B7" s="35"/>
      <c r="C7" s="35"/>
      <c r="D7" s="35"/>
      <c r="E7" s="35"/>
      <c r="F7" s="26" t="s">
        <v>24</v>
      </c>
      <c r="G7" s="27"/>
      <c r="H7" s="27"/>
      <c r="I7" s="27"/>
      <c r="J7" s="27"/>
      <c r="K7" s="28"/>
      <c r="L7" s="24" t="s">
        <v>14</v>
      </c>
      <c r="M7" s="24" t="s">
        <v>16</v>
      </c>
    </row>
    <row r="8" spans="1:13" ht="33" customHeight="1" x14ac:dyDescent="0.25">
      <c r="A8" s="12" t="s">
        <v>5</v>
      </c>
      <c r="B8" s="13" t="s">
        <v>21</v>
      </c>
      <c r="C8" s="13" t="s">
        <v>12</v>
      </c>
      <c r="D8" s="13" t="s">
        <v>6</v>
      </c>
      <c r="E8" s="13" t="s">
        <v>15</v>
      </c>
      <c r="F8" s="13" t="s">
        <v>22</v>
      </c>
      <c r="G8" s="13" t="s">
        <v>9</v>
      </c>
      <c r="H8" s="13" t="s">
        <v>10</v>
      </c>
      <c r="I8" s="13" t="s">
        <v>11</v>
      </c>
      <c r="J8" s="13" t="s">
        <v>20</v>
      </c>
      <c r="K8" s="13" t="s">
        <v>13</v>
      </c>
      <c r="L8" s="25"/>
      <c r="M8" s="25"/>
    </row>
    <row r="9" spans="1:13" ht="13.5" customHeight="1" x14ac:dyDescent="0.25">
      <c r="A9" s="14" t="s">
        <v>2</v>
      </c>
      <c r="B9" s="16">
        <v>40</v>
      </c>
      <c r="C9" s="16">
        <v>8.11</v>
      </c>
      <c r="D9" s="29">
        <v>271.04000000000002</v>
      </c>
      <c r="E9" s="17">
        <f>+C9*D9</f>
        <v>2198.1343999999999</v>
      </c>
      <c r="F9" s="29">
        <v>5425.439005409281</v>
      </c>
      <c r="G9" s="29">
        <v>134.81423506377337</v>
      </c>
      <c r="H9" s="29">
        <v>386.05840000000001</v>
      </c>
      <c r="I9" s="29">
        <v>895.19743589253142</v>
      </c>
      <c r="J9" s="29">
        <f>+SUM(F9:I9)</f>
        <v>6841.5090763655862</v>
      </c>
      <c r="K9" s="29">
        <f>+J9/30</f>
        <v>228.05030254551954</v>
      </c>
      <c r="L9" s="19">
        <f>+C9*K9</f>
        <v>1849.4879536441633</v>
      </c>
      <c r="M9" s="19">
        <f>+E9-L9</f>
        <v>348.64644635583659</v>
      </c>
    </row>
    <row r="10" spans="1:13" ht="14.5" customHeight="1" x14ac:dyDescent="0.25">
      <c r="A10" s="14" t="s">
        <v>3</v>
      </c>
      <c r="B10" s="16">
        <v>20</v>
      </c>
      <c r="C10" s="16">
        <v>4.05</v>
      </c>
      <c r="D10" s="30"/>
      <c r="E10" s="18">
        <f>D9*C10</f>
        <v>1097.712</v>
      </c>
      <c r="F10" s="30"/>
      <c r="G10" s="30"/>
      <c r="H10" s="30"/>
      <c r="I10" s="30"/>
      <c r="J10" s="30"/>
      <c r="K10" s="30"/>
      <c r="L10" s="18">
        <f>+C10*K9</f>
        <v>923.6037253093541</v>
      </c>
      <c r="M10" s="18">
        <f>+E10-L10</f>
        <v>174.10827469064589</v>
      </c>
    </row>
    <row r="11" spans="1:13" ht="15" customHeight="1" x14ac:dyDescent="0.25">
      <c r="A11" s="14" t="s">
        <v>4</v>
      </c>
      <c r="B11" s="16">
        <v>7</v>
      </c>
      <c r="C11" s="16">
        <v>1.42</v>
      </c>
      <c r="D11" s="30"/>
      <c r="E11" s="18">
        <f>D9*C11</f>
        <v>384.8768</v>
      </c>
      <c r="F11" s="30"/>
      <c r="G11" s="30"/>
      <c r="H11" s="30"/>
      <c r="I11" s="30"/>
      <c r="J11" s="30"/>
      <c r="K11" s="30"/>
      <c r="L11" s="18">
        <f>+C11*K9</f>
        <v>323.83142961463773</v>
      </c>
      <c r="M11" s="18">
        <f>+E11-L11</f>
        <v>61.045370385362276</v>
      </c>
    </row>
    <row r="12" spans="1:13" ht="15.75" customHeight="1" x14ac:dyDescent="0.25">
      <c r="A12" s="14" t="s">
        <v>7</v>
      </c>
      <c r="B12" s="16">
        <v>12</v>
      </c>
      <c r="C12" s="16">
        <v>371.87</v>
      </c>
      <c r="D12" s="31"/>
      <c r="E12" s="18">
        <f>D9*C12</f>
        <v>100791.64480000001</v>
      </c>
      <c r="F12" s="31"/>
      <c r="G12" s="31"/>
      <c r="H12" s="31"/>
      <c r="I12" s="31"/>
      <c r="J12" s="31"/>
      <c r="K12" s="31"/>
      <c r="L12" s="18">
        <f>+C12*K9</f>
        <v>84805.066007602349</v>
      </c>
      <c r="M12" s="18">
        <f>+E12-L12</f>
        <v>15986.57879239766</v>
      </c>
    </row>
    <row r="13" spans="1:13" ht="15" customHeight="1" thickBot="1" x14ac:dyDescent="0.3">
      <c r="A13" s="32" t="s">
        <v>8</v>
      </c>
      <c r="B13" s="33"/>
      <c r="C13" s="33"/>
      <c r="D13" s="34"/>
      <c r="E13" s="20">
        <f>SUM(E9:E12)</f>
        <v>104472.368</v>
      </c>
      <c r="F13" s="32" t="s">
        <v>17</v>
      </c>
      <c r="G13" s="33"/>
      <c r="H13" s="33"/>
      <c r="I13" s="33"/>
      <c r="J13" s="33"/>
      <c r="K13" s="34"/>
      <c r="L13" s="20">
        <f>SUM(L9:L12)</f>
        <v>87901.989116170502</v>
      </c>
      <c r="M13" s="20">
        <f>SUM(M9:M12)</f>
        <v>16570.378883829504</v>
      </c>
    </row>
    <row r="14" spans="1:13" ht="15" customHeight="1" thickTop="1" x14ac:dyDescent="0.25">
      <c r="A14" s="21"/>
      <c r="B14" s="21"/>
      <c r="C14" s="21"/>
      <c r="D14" s="21"/>
      <c r="E14" s="22"/>
      <c r="F14" s="21"/>
      <c r="G14" s="21"/>
      <c r="H14" s="21"/>
      <c r="I14" s="21"/>
      <c r="J14" s="21"/>
      <c r="K14" s="21"/>
      <c r="L14" s="23"/>
      <c r="M14" s="23"/>
    </row>
    <row r="15" spans="1:13" ht="12" hidden="1" thickTop="1" x14ac:dyDescent="0.25"/>
    <row r="16" spans="1:13" hidden="1" x14ac:dyDescent="0.25">
      <c r="F16" s="15"/>
    </row>
    <row r="17" spans="6:6" hidden="1" x14ac:dyDescent="0.25">
      <c r="F17" s="15"/>
    </row>
    <row r="18" spans="6:6" hidden="1" x14ac:dyDescent="0.25">
      <c r="F18" s="15"/>
    </row>
    <row r="19" spans="6:6" hidden="1" x14ac:dyDescent="0.25">
      <c r="F19" s="15"/>
    </row>
    <row r="20" spans="6:6" hidden="1" x14ac:dyDescent="0.25">
      <c r="F20" s="15"/>
    </row>
    <row r="21" spans="6:6" hidden="1" x14ac:dyDescent="0.25">
      <c r="F21" s="15"/>
    </row>
    <row r="22" spans="6:6" hidden="1" x14ac:dyDescent="0.25">
      <c r="F22" s="15"/>
    </row>
    <row r="23" spans="6:6" hidden="1" x14ac:dyDescent="0.25">
      <c r="F23" s="15"/>
    </row>
    <row r="24" spans="6:6" hidden="1" x14ac:dyDescent="0.25">
      <c r="F24" s="15"/>
    </row>
    <row r="25" spans="6:6" hidden="1" x14ac:dyDescent="0.25">
      <c r="F25" s="15"/>
    </row>
    <row r="26" spans="6:6" hidden="1" x14ac:dyDescent="0.25">
      <c r="F26" s="15"/>
    </row>
    <row r="27" spans="6:6" hidden="1" x14ac:dyDescent="0.25">
      <c r="F27" s="15"/>
    </row>
    <row r="28" spans="6:6" hidden="1" x14ac:dyDescent="0.25">
      <c r="F28" s="15"/>
    </row>
    <row r="29" spans="6:6" hidden="1" x14ac:dyDescent="0.25">
      <c r="F29" s="15"/>
    </row>
    <row r="30" spans="6:6" hidden="1" x14ac:dyDescent="0.25">
      <c r="F30" s="15"/>
    </row>
    <row r="31" spans="6:6" hidden="1" x14ac:dyDescent="0.25">
      <c r="F31" s="15"/>
    </row>
    <row r="32" spans="6:6" hidden="1" x14ac:dyDescent="0.25">
      <c r="F32" s="15"/>
    </row>
    <row r="33" spans="6:6" hidden="1" x14ac:dyDescent="0.25">
      <c r="F33" s="15"/>
    </row>
    <row r="34" spans="6:6" hidden="1" x14ac:dyDescent="0.25">
      <c r="F34" s="15"/>
    </row>
    <row r="35" spans="6:6" hidden="1" x14ac:dyDescent="0.25">
      <c r="F35" s="15"/>
    </row>
    <row r="36" spans="6:6" hidden="1" x14ac:dyDescent="0.25">
      <c r="F36" s="15"/>
    </row>
    <row r="37" spans="6:6" hidden="1" x14ac:dyDescent="0.25">
      <c r="F37" s="15"/>
    </row>
    <row r="38" spans="6:6" hidden="1" x14ac:dyDescent="0.25">
      <c r="F38" s="15"/>
    </row>
    <row r="39" spans="6:6" hidden="1" x14ac:dyDescent="0.25">
      <c r="F39" s="15"/>
    </row>
    <row r="40" spans="6:6" hidden="1" x14ac:dyDescent="0.25">
      <c r="F40" s="15"/>
    </row>
    <row r="41" spans="6:6" hidden="1" x14ac:dyDescent="0.25">
      <c r="F41" s="15"/>
    </row>
    <row r="42" spans="6:6" hidden="1" x14ac:dyDescent="0.25">
      <c r="F42" s="15"/>
    </row>
  </sheetData>
  <mergeCells count="13">
    <mergeCell ref="A13:D13"/>
    <mergeCell ref="F13:K13"/>
    <mergeCell ref="A7:E7"/>
    <mergeCell ref="G9:G12"/>
    <mergeCell ref="H9:H12"/>
    <mergeCell ref="D9:D12"/>
    <mergeCell ref="I9:I12"/>
    <mergeCell ref="J9:J12"/>
    <mergeCell ref="L7:L8"/>
    <mergeCell ref="M7:M8"/>
    <mergeCell ref="F7:K7"/>
    <mergeCell ref="K9:K12"/>
    <mergeCell ref="F9:F12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status xmlns="83ebe981-0007-46a7-94ed-95f5666f1733">Proceso</Estatu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220D470A930D145A99A85F64B08222C" ma:contentTypeVersion="" ma:contentTypeDescription="Crear nuevo documento." ma:contentTypeScope="" ma:versionID="e38bdf458a1f64d307bba9e78234ee31">
  <xsd:schema xmlns:xsd="http://www.w3.org/2001/XMLSchema" xmlns:xs="http://www.w3.org/2001/XMLSchema" xmlns:p="http://schemas.microsoft.com/office/2006/metadata/properties" xmlns:ns2="83ebe981-0007-46a7-94ed-95f5666f1733" targetNamespace="http://schemas.microsoft.com/office/2006/metadata/properties" ma:root="true" ma:fieldsID="a07466327c1fb84303002f15bfd839e9" ns2:_="">
    <xsd:import namespace="83ebe981-0007-46a7-94ed-95f5666f1733"/>
    <xsd:element name="properties">
      <xsd:complexType>
        <xsd:sequence>
          <xsd:element name="documentManagement">
            <xsd:complexType>
              <xsd:all>
                <xsd:element ref="ns2:E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ebe981-0007-46a7-94ed-95f5666f1733" elementFormDefault="qualified">
    <xsd:import namespace="http://schemas.microsoft.com/office/2006/documentManagement/types"/>
    <xsd:import namespace="http://schemas.microsoft.com/office/infopath/2007/PartnerControls"/>
    <xsd:element name="Estatus" ma:index="8" nillable="true" ma:displayName="Estatus" ma:default="Proceso" ma:format="Dropdown" ma:internalName="Estatus">
      <xsd:simpleType>
        <xsd:restriction base="dms:Choice">
          <xsd:enumeration value="Proceso"/>
          <xsd:enumeration value="Ajustar"/>
          <xsd:enumeration value="VoBo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E78ACDD-6FDA-4C52-AE1A-0CC77372B711}">
  <ds:schemaRefs>
    <ds:schemaRef ds:uri="http://schemas.microsoft.com/office/2006/metadata/properties"/>
    <ds:schemaRef ds:uri="http://schemas.microsoft.com/office/2006/documentManagement/types"/>
    <ds:schemaRef ds:uri="http://purl.org/dc/dcmitype/"/>
    <ds:schemaRef ds:uri="83ebe981-0007-46a7-94ed-95f5666f1733"/>
    <ds:schemaRef ds:uri="http://schemas.microsoft.com/office/infopath/2007/PartnerControls"/>
    <ds:schemaRef ds:uri="http://www.w3.org/XML/1998/namespace"/>
    <ds:schemaRef ds:uri="http://purl.org/dc/terms/"/>
    <ds:schemaRef ds:uri="http://purl.org/dc/elements/1.1/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E4F702D7-4E9C-43BC-9A92-9AA6DF3EB7F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C1EFAE5-502C-4F99-8237-4CEB5E7B4E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ebe981-0007-46a7-94ed-95f5666f173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Oliva Mendoza Braulio Ivan</dc:creator>
  <cp:lastModifiedBy>Microsoft Office User</cp:lastModifiedBy>
  <dcterms:created xsi:type="dcterms:W3CDTF">2022-09-05T16:41:46Z</dcterms:created>
  <dcterms:modified xsi:type="dcterms:W3CDTF">2023-01-27T19:39:47Z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0x0101008220D470A930D145A99A85F64B08222C</vt:lpwstr>
  </property>
</Properties>
</file>